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сайты\Картинки\Разное\Табель-календарь\"/>
    </mc:Choice>
  </mc:AlternateContent>
  <bookViews>
    <workbookView xWindow="135" yWindow="-240" windowWidth="15180" windowHeight="9345"/>
  </bookViews>
  <sheets>
    <sheet name="2019г" sheetId="33" r:id="rId1"/>
  </sheets>
  <definedNames>
    <definedName name="_xlnm.Print_Area" localSheetId="0">'2019г'!$A$1:$AP$45</definedName>
  </definedNames>
  <calcPr calcId="152511"/>
</workbook>
</file>

<file path=xl/calcChain.xml><?xml version="1.0" encoding="utf-8"?>
<calcChain xmlns="http://schemas.openxmlformats.org/spreadsheetml/2006/main">
  <c r="G6" i="33" l="1"/>
  <c r="M25" i="33" l="1"/>
  <c r="X14" i="33"/>
  <c r="AF32" i="33"/>
  <c r="AD32" i="33"/>
  <c r="AB32" i="33"/>
  <c r="Y32" i="33"/>
  <c r="W32" i="33"/>
  <c r="U32" i="33"/>
  <c r="R32" i="33"/>
  <c r="P32" i="33"/>
  <c r="T32" i="33" s="1"/>
  <c r="N32" i="33"/>
  <c r="J32" i="33"/>
  <c r="H32" i="33"/>
  <c r="F32" i="33"/>
  <c r="AF30" i="33"/>
  <c r="AD30" i="33"/>
  <c r="AB30" i="33"/>
  <c r="Y30" i="33"/>
  <c r="W30" i="33"/>
  <c r="U30" i="33"/>
  <c r="R30" i="33"/>
  <c r="P30" i="33"/>
  <c r="T30" i="33" s="1"/>
  <c r="N30" i="33"/>
  <c r="J30" i="33"/>
  <c r="H30" i="33"/>
  <c r="F30" i="33"/>
  <c r="AF28" i="33"/>
  <c r="AD28" i="33"/>
  <c r="AB28" i="33"/>
  <c r="Y28" i="33"/>
  <c r="W28" i="33"/>
  <c r="U28" i="33"/>
  <c r="R28" i="33"/>
  <c r="P28" i="33"/>
  <c r="T28" i="33" s="1"/>
  <c r="N28" i="33"/>
  <c r="J28" i="33"/>
  <c r="H28" i="33"/>
  <c r="F28" i="33"/>
  <c r="AH27" i="33"/>
  <c r="AA27" i="33"/>
  <c r="T27" i="33"/>
  <c r="M27" i="33"/>
  <c r="AH26" i="33"/>
  <c r="AA26" i="33"/>
  <c r="T26" i="33"/>
  <c r="M26" i="33"/>
  <c r="AI26" i="33" s="1"/>
  <c r="AL26" i="33" s="1"/>
  <c r="AH25" i="33"/>
  <c r="AA25" i="33"/>
  <c r="T25" i="33"/>
  <c r="AK20" i="33"/>
  <c r="AL14" i="33" s="1"/>
  <c r="AL15" i="33" s="1"/>
  <c r="AL16" i="33" s="1"/>
  <c r="AL17" i="33" s="1"/>
  <c r="AL18" i="33" s="1"/>
  <c r="AL19" i="33" s="1"/>
  <c r="AL20" i="33" s="1"/>
  <c r="AM14" i="33" s="1"/>
  <c r="AM15" i="33" s="1"/>
  <c r="AM16" i="33" s="1"/>
  <c r="AM17" i="33" s="1"/>
  <c r="AM18" i="33" s="1"/>
  <c r="AM19" i="33" s="1"/>
  <c r="AM20" i="33" s="1"/>
  <c r="AN14" i="33" s="1"/>
  <c r="AN15" i="33" s="1"/>
  <c r="AN16" i="33" s="1"/>
  <c r="AN17" i="33" s="1"/>
  <c r="AN18" i="33" s="1"/>
  <c r="AN19" i="33" s="1"/>
  <c r="AN20" i="33" s="1"/>
  <c r="AO14" i="33" s="1"/>
  <c r="AO15" i="33" s="1"/>
  <c r="AO16" i="33" s="1"/>
  <c r="AO17" i="33" s="1"/>
  <c r="AO18" i="33" s="1"/>
  <c r="AO19" i="33" s="1"/>
  <c r="AO20" i="33" s="1"/>
  <c r="AP14" i="33" s="1"/>
  <c r="AP15" i="33" s="1"/>
  <c r="S20" i="33"/>
  <c r="AE18" i="33"/>
  <c r="AE19" i="33" s="1"/>
  <c r="AE20" i="33" s="1"/>
  <c r="AF14" i="33" s="1"/>
  <c r="AF15" i="33" s="1"/>
  <c r="AF16" i="33" s="1"/>
  <c r="AF17" i="33" s="1"/>
  <c r="AF18" i="33" s="1"/>
  <c r="AF19" i="33" s="1"/>
  <c r="AF20" i="33" s="1"/>
  <c r="AG14" i="33" s="1"/>
  <c r="AG15" i="33" s="1"/>
  <c r="AG16" i="33" s="1"/>
  <c r="AG17" i="33" s="1"/>
  <c r="AG18" i="33" s="1"/>
  <c r="AG19" i="33" s="1"/>
  <c r="AG20" i="33" s="1"/>
  <c r="AH14" i="33" s="1"/>
  <c r="AH15" i="33" s="1"/>
  <c r="AH16" i="33" s="1"/>
  <c r="AH17" i="33" s="1"/>
  <c r="AH18" i="33" s="1"/>
  <c r="AH19" i="33" s="1"/>
  <c r="AH20" i="33" s="1"/>
  <c r="AI14" i="33" s="1"/>
  <c r="AI15" i="33" s="1"/>
  <c r="AI16" i="33" s="1"/>
  <c r="AI17" i="33" s="1"/>
  <c r="AI18" i="33" s="1"/>
  <c r="AI19" i="33" s="1"/>
  <c r="M17" i="33"/>
  <c r="M18" i="33" s="1"/>
  <c r="M19" i="33" s="1"/>
  <c r="M20" i="33" s="1"/>
  <c r="N14" i="33" s="1"/>
  <c r="N15" i="33" s="1"/>
  <c r="N16" i="33" s="1"/>
  <c r="N17" i="33" s="1"/>
  <c r="N18" i="33" s="1"/>
  <c r="N19" i="33" s="1"/>
  <c r="N20" i="33" s="1"/>
  <c r="O14" i="33" s="1"/>
  <c r="O15" i="33" s="1"/>
  <c r="O16" i="33" s="1"/>
  <c r="O17" i="33" s="1"/>
  <c r="O18" i="33" s="1"/>
  <c r="O19" i="33" s="1"/>
  <c r="O20" i="33" s="1"/>
  <c r="P14" i="33" s="1"/>
  <c r="P15" i="33" s="1"/>
  <c r="P16" i="33" s="1"/>
  <c r="P17" i="33" s="1"/>
  <c r="P18" i="33" s="1"/>
  <c r="P19" i="33" s="1"/>
  <c r="P20" i="33" s="1"/>
  <c r="Q14" i="33" s="1"/>
  <c r="Q15" i="33" s="1"/>
  <c r="Q16" i="33" s="1"/>
  <c r="Q17" i="33" s="1"/>
  <c r="Q18" i="33" s="1"/>
  <c r="Q19" i="33" s="1"/>
  <c r="Z15" i="33"/>
  <c r="Z16" i="33" s="1"/>
  <c r="Z17" i="33" s="1"/>
  <c r="Z18" i="33" s="1"/>
  <c r="Z19" i="33" s="1"/>
  <c r="Z20" i="33" s="1"/>
  <c r="AA14" i="33" s="1"/>
  <c r="AA15" i="33" s="1"/>
  <c r="AA16" i="33" s="1"/>
  <c r="AA17" i="33" s="1"/>
  <c r="AA18" i="33" s="1"/>
  <c r="AA19" i="33" s="1"/>
  <c r="AA20" i="33" s="1"/>
  <c r="AB14" i="33" s="1"/>
  <c r="AB15" i="33" s="1"/>
  <c r="AB16" i="33" s="1"/>
  <c r="AB17" i="33" s="1"/>
  <c r="AB18" i="33" s="1"/>
  <c r="AB19" i="33" s="1"/>
  <c r="AB20" i="33" s="1"/>
  <c r="AC14" i="33" s="1"/>
  <c r="AC15" i="33" s="1"/>
  <c r="AC16" i="33" s="1"/>
  <c r="AC17" i="33" s="1"/>
  <c r="AC18" i="33" s="1"/>
  <c r="AC19" i="33" s="1"/>
  <c r="AC20" i="33" s="1"/>
  <c r="AD14" i="33" s="1"/>
  <c r="AD15" i="33" s="1"/>
  <c r="AD16" i="33" s="1"/>
  <c r="AD17" i="33" s="1"/>
  <c r="T14" i="33"/>
  <c r="T15" i="33" s="1"/>
  <c r="T16" i="33" s="1"/>
  <c r="T17" i="33" s="1"/>
  <c r="T18" i="33" s="1"/>
  <c r="T19" i="33" s="1"/>
  <c r="T20" i="33" s="1"/>
  <c r="U14" i="33" s="1"/>
  <c r="U15" i="33" s="1"/>
  <c r="U16" i="33" s="1"/>
  <c r="U17" i="33" s="1"/>
  <c r="U18" i="33" s="1"/>
  <c r="U19" i="33" s="1"/>
  <c r="U20" i="33" s="1"/>
  <c r="V14" i="33" s="1"/>
  <c r="V15" i="33" s="1"/>
  <c r="V16" i="33" s="1"/>
  <c r="V17" i="33" s="1"/>
  <c r="V18" i="33" s="1"/>
  <c r="V19" i="33" s="1"/>
  <c r="V20" i="33" s="1"/>
  <c r="W14" i="33" s="1"/>
  <c r="W15" i="33" s="1"/>
  <c r="W16" i="33" s="1"/>
  <c r="W17" i="33" s="1"/>
  <c r="W18" i="33" s="1"/>
  <c r="W19" i="33" s="1"/>
  <c r="W20" i="33" s="1"/>
  <c r="H14" i="33"/>
  <c r="H15" i="33" s="1"/>
  <c r="H16" i="33" s="1"/>
  <c r="H17" i="33" s="1"/>
  <c r="H18" i="33" s="1"/>
  <c r="H19" i="33" s="1"/>
  <c r="H20" i="33" s="1"/>
  <c r="I14" i="33" s="1"/>
  <c r="I15" i="33" s="1"/>
  <c r="I16" i="33" s="1"/>
  <c r="I17" i="33" s="1"/>
  <c r="I18" i="33" s="1"/>
  <c r="I19" i="33" s="1"/>
  <c r="I20" i="33" s="1"/>
  <c r="J14" i="33" s="1"/>
  <c r="J15" i="33" s="1"/>
  <c r="J16" i="33" s="1"/>
  <c r="J17" i="33" s="1"/>
  <c r="J18" i="33" s="1"/>
  <c r="J19" i="33" s="1"/>
  <c r="J20" i="33" s="1"/>
  <c r="K14" i="33" s="1"/>
  <c r="K15" i="33" s="1"/>
  <c r="K16" i="33" s="1"/>
  <c r="K17" i="33" s="1"/>
  <c r="K18" i="33" s="1"/>
  <c r="K19" i="33" s="1"/>
  <c r="K20" i="33" s="1"/>
  <c r="L14" i="33" s="1"/>
  <c r="L15" i="33" s="1"/>
  <c r="L16" i="33" s="1"/>
  <c r="AK10" i="33"/>
  <c r="AK11" i="33" s="1"/>
  <c r="AL5" i="33" s="1"/>
  <c r="AL6" i="33" s="1"/>
  <c r="AL7" i="33" s="1"/>
  <c r="AL8" i="33" s="1"/>
  <c r="AL9" i="33" s="1"/>
  <c r="AL10" i="33" s="1"/>
  <c r="AL11" i="33" s="1"/>
  <c r="AM5" i="33" s="1"/>
  <c r="AM6" i="33" s="1"/>
  <c r="AM7" i="33" s="1"/>
  <c r="AM8" i="33" s="1"/>
  <c r="AM9" i="33" s="1"/>
  <c r="AM10" i="33" s="1"/>
  <c r="AM11" i="33" s="1"/>
  <c r="AN5" i="33" s="1"/>
  <c r="AN6" i="33" s="1"/>
  <c r="AN7" i="33" s="1"/>
  <c r="AN8" i="33" s="1"/>
  <c r="AN9" i="33" s="1"/>
  <c r="AN10" i="33" s="1"/>
  <c r="AN11" i="33" s="1"/>
  <c r="AO5" i="33" s="1"/>
  <c r="AO6" i="33" s="1"/>
  <c r="AO7" i="33" s="1"/>
  <c r="AO8" i="33" s="1"/>
  <c r="AO9" i="33" s="1"/>
  <c r="AO10" i="33" s="1"/>
  <c r="AO11" i="33" s="1"/>
  <c r="S9" i="33"/>
  <c r="S10" i="33" s="1"/>
  <c r="S11" i="33" s="1"/>
  <c r="T5" i="33" s="1"/>
  <c r="T6" i="33" s="1"/>
  <c r="T7" i="33" s="1"/>
  <c r="T8" i="33" s="1"/>
  <c r="T9" i="33" s="1"/>
  <c r="T10" i="33" s="1"/>
  <c r="T11" i="33" s="1"/>
  <c r="U5" i="33" s="1"/>
  <c r="U6" i="33" s="1"/>
  <c r="U7" i="33" s="1"/>
  <c r="U8" i="33" s="1"/>
  <c r="U9" i="33" s="1"/>
  <c r="U10" i="33" s="1"/>
  <c r="U11" i="33" s="1"/>
  <c r="V5" i="33" s="1"/>
  <c r="V6" i="33" s="1"/>
  <c r="V7" i="33" s="1"/>
  <c r="V8" i="33" s="1"/>
  <c r="V9" i="33" s="1"/>
  <c r="V10" i="33" s="1"/>
  <c r="V11" i="33" s="1"/>
  <c r="W5" i="33" s="1"/>
  <c r="W6" i="33" s="1"/>
  <c r="W7" i="33" s="1"/>
  <c r="W8" i="33" s="1"/>
  <c r="W9" i="33" s="1"/>
  <c r="W10" i="33" s="1"/>
  <c r="W11" i="33" s="1"/>
  <c r="M9" i="33"/>
  <c r="M10" i="33" s="1"/>
  <c r="M11" i="33" s="1"/>
  <c r="AE7" i="33"/>
  <c r="AE8" i="33" s="1"/>
  <c r="AE9" i="33" s="1"/>
  <c r="AE10" i="33" s="1"/>
  <c r="AE11" i="33" s="1"/>
  <c r="AF5" i="33" s="1"/>
  <c r="AF6" i="33" s="1"/>
  <c r="AF7" i="33" s="1"/>
  <c r="AF8" i="33" s="1"/>
  <c r="AF9" i="33" s="1"/>
  <c r="AF10" i="33" s="1"/>
  <c r="AF11" i="33" s="1"/>
  <c r="AG5" i="33" s="1"/>
  <c r="AG6" i="33" s="1"/>
  <c r="AG7" i="33" s="1"/>
  <c r="AG8" i="33" s="1"/>
  <c r="AG9" i="33" s="1"/>
  <c r="AG10" i="33" s="1"/>
  <c r="AG11" i="33" s="1"/>
  <c r="AH5" i="33" s="1"/>
  <c r="AH6" i="33" s="1"/>
  <c r="AH7" i="33" s="1"/>
  <c r="AH8" i="33" s="1"/>
  <c r="AH9" i="33" s="1"/>
  <c r="AH10" i="33" s="1"/>
  <c r="AH11" i="33" s="1"/>
  <c r="AI5" i="33" s="1"/>
  <c r="AI6" i="33" s="1"/>
  <c r="AI7" i="33" s="1"/>
  <c r="AI8" i="33" s="1"/>
  <c r="AI9" i="33" s="1"/>
  <c r="G7" i="33"/>
  <c r="G8" i="33" s="1"/>
  <c r="G9" i="33" s="1"/>
  <c r="G10" i="33" s="1"/>
  <c r="G11" i="33" s="1"/>
  <c r="H5" i="33" s="1"/>
  <c r="H6" i="33" s="1"/>
  <c r="H7" i="33" s="1"/>
  <c r="H8" i="33" s="1"/>
  <c r="H9" i="33" s="1"/>
  <c r="H10" i="33" s="1"/>
  <c r="H11" i="33" s="1"/>
  <c r="I5" i="33" s="1"/>
  <c r="I6" i="33" s="1"/>
  <c r="I7" i="33" s="1"/>
  <c r="I8" i="33" s="1"/>
  <c r="I9" i="33" s="1"/>
  <c r="I10" i="33" s="1"/>
  <c r="I11" i="33" s="1"/>
  <c r="J5" i="33" s="1"/>
  <c r="J6" i="33" s="1"/>
  <c r="J7" i="33" s="1"/>
  <c r="J8" i="33" s="1"/>
  <c r="J9" i="33" s="1"/>
  <c r="J10" i="33" s="1"/>
  <c r="J11" i="33" s="1"/>
  <c r="K5" i="33" s="1"/>
  <c r="K6" i="33" s="1"/>
  <c r="K7" i="33" s="1"/>
  <c r="K8" i="33" s="1"/>
  <c r="Z5" i="33"/>
  <c r="Z6" i="33" s="1"/>
  <c r="Z7" i="33" s="1"/>
  <c r="Z8" i="33" s="1"/>
  <c r="Z9" i="33" s="1"/>
  <c r="Z10" i="33" s="1"/>
  <c r="Z11" i="33" s="1"/>
  <c r="AA5" i="33" s="1"/>
  <c r="AA6" i="33" s="1"/>
  <c r="AA7" i="33" s="1"/>
  <c r="AA8" i="33" s="1"/>
  <c r="AA9" i="33" s="1"/>
  <c r="AA10" i="33" s="1"/>
  <c r="AA11" i="33" s="1"/>
  <c r="AB5" i="33" s="1"/>
  <c r="AB6" i="33" s="1"/>
  <c r="AB7" i="33" s="1"/>
  <c r="AB8" i="33" s="1"/>
  <c r="AB9" i="33" s="1"/>
  <c r="AB10" i="33" s="1"/>
  <c r="AB11" i="33" s="1"/>
  <c r="AC5" i="33" s="1"/>
  <c r="AC6" i="33" s="1"/>
  <c r="AC7" i="33" s="1"/>
  <c r="AC8" i="33" s="1"/>
  <c r="AC9" i="33" s="1"/>
  <c r="AC10" i="33" s="1"/>
  <c r="AC11" i="33" s="1"/>
  <c r="AD5" i="33" s="1"/>
  <c r="AD6" i="33" s="1"/>
  <c r="N5" i="33"/>
  <c r="N6" i="33" s="1"/>
  <c r="N7" i="33" s="1"/>
  <c r="N8" i="33" s="1"/>
  <c r="N9" i="33" s="1"/>
  <c r="N10" i="33" s="1"/>
  <c r="N11" i="33" s="1"/>
  <c r="O5" i="33" s="1"/>
  <c r="O6" i="33" s="1"/>
  <c r="O7" i="33" s="1"/>
  <c r="O8" i="33" s="1"/>
  <c r="O9" i="33" s="1"/>
  <c r="O10" i="33" s="1"/>
  <c r="O11" i="33" s="1"/>
  <c r="P5" i="33" s="1"/>
  <c r="P6" i="33" s="1"/>
  <c r="P7" i="33" s="1"/>
  <c r="P8" i="33" s="1"/>
  <c r="P9" i="33" s="1"/>
  <c r="P10" i="33" s="1"/>
  <c r="P11" i="33" s="1"/>
  <c r="Q5" i="33" s="1"/>
  <c r="Q6" i="33" s="1"/>
  <c r="Q7" i="33" s="1"/>
  <c r="Q8" i="33" s="1"/>
  <c r="AH28" i="33" l="1"/>
  <c r="AH30" i="33"/>
  <c r="AH32" i="33"/>
  <c r="M28" i="33"/>
  <c r="AA28" i="33"/>
  <c r="M30" i="33"/>
  <c r="AA30" i="33"/>
  <c r="M32" i="33"/>
  <c r="AA32" i="33"/>
  <c r="AI25" i="33"/>
  <c r="AL25" i="33" s="1"/>
  <c r="AI27" i="33"/>
  <c r="AL27" i="33" s="1"/>
  <c r="AI32" i="33" l="1"/>
  <c r="AL32" i="33" s="1"/>
  <c r="AI30" i="33"/>
  <c r="AL30" i="33" s="1"/>
  <c r="AI28" i="33"/>
  <c r="AL28" i="33" s="1"/>
</calcChain>
</file>

<file path=xl/sharedStrings.xml><?xml version="1.0" encoding="utf-8"?>
<sst xmlns="http://schemas.openxmlformats.org/spreadsheetml/2006/main" count="97" uniqueCount="84">
  <si>
    <t>Январь</t>
  </si>
  <si>
    <t>Февраль</t>
  </si>
  <si>
    <t>Март</t>
  </si>
  <si>
    <t>Апрель</t>
  </si>
  <si>
    <t>Май</t>
  </si>
  <si>
    <t>Июнь</t>
  </si>
  <si>
    <t>Дни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</si>
  <si>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</si>
  <si>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</si>
  <si>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</si>
  <si>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</si>
  <si>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</si>
  <si>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</si>
  <si>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</si>
  <si>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</si>
  <si>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</si>
  <si>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</si>
  <si>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</si>
  <si>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Воскресенье</t>
  </si>
  <si>
    <t>при работе на пятидневной неделе с двумя выходными днями</t>
  </si>
  <si>
    <t>Плановое количество рабочего времени при пятидневной рабочей неделе</t>
  </si>
  <si>
    <t>Рабочие</t>
  </si>
  <si>
    <t>Выходные</t>
  </si>
  <si>
    <t>Праздничные</t>
  </si>
  <si>
    <t>Календарные</t>
  </si>
  <si>
    <t>(по 7,2 часа)</t>
  </si>
  <si>
    <t>(по 8 часов)</t>
  </si>
  <si>
    <t>36 ч. раб.нед.</t>
  </si>
  <si>
    <t>40 ч. раб.нед.</t>
  </si>
  <si>
    <t>Дни / часы</t>
  </si>
  <si>
    <t>1 кв.</t>
  </si>
  <si>
    <t>апрель</t>
  </si>
  <si>
    <t>май</t>
  </si>
  <si>
    <t>июнь</t>
  </si>
  <si>
    <t>-</t>
  </si>
  <si>
    <t>2 кв.</t>
  </si>
  <si>
    <t>июль</t>
  </si>
  <si>
    <t>август</t>
  </si>
  <si>
    <t>сентябрь</t>
  </si>
  <si>
    <t>3 кв.</t>
  </si>
  <si>
    <t>октябрь</t>
  </si>
  <si>
    <t>ноябрь</t>
  </si>
  <si>
    <t>декабрь</t>
  </si>
  <si>
    <t>4 кв.</t>
  </si>
  <si>
    <t>ГОД</t>
  </si>
  <si>
    <t>Ср. мес.</t>
  </si>
  <si>
    <t>Праздничные дни, установленные Законом в Республике Казахстан:</t>
  </si>
  <si>
    <t>Новый год</t>
  </si>
  <si>
    <t>Праздник единства народов Казахстана</t>
  </si>
  <si>
    <t>январь</t>
  </si>
  <si>
    <t>февраль</t>
  </si>
  <si>
    <t>март</t>
  </si>
  <si>
    <t>Суббота</t>
  </si>
  <si>
    <t>Международный женский день</t>
  </si>
  <si>
    <t>День Победы</t>
  </si>
  <si>
    <t>Наурыз-Мейрамы</t>
  </si>
  <si>
    <t>Рождество</t>
  </si>
  <si>
    <t>Курбан-Айт</t>
  </si>
  <si>
    <t>Дополнительные выходные дни:</t>
  </si>
  <si>
    <t>День Конституции</t>
  </si>
  <si>
    <t>День столицы</t>
  </si>
  <si>
    <t>День Независимости,  отмечаемый 16 и 17 декабря</t>
  </si>
  <si>
    <t>Выходные дни переносятся:</t>
  </si>
  <si>
    <t>День Первого Президента Республики Казахстан</t>
  </si>
  <si>
    <t>7 мая</t>
  </si>
  <si>
    <t>День защитника Отечества</t>
  </si>
  <si>
    <t>ТАБЕЛЬ-КАЛЕНДАРЬ НА 2019 ГОД</t>
  </si>
  <si>
    <t>на 25 марта</t>
  </si>
  <si>
    <t>на 2 декабря</t>
  </si>
  <si>
    <r>
      <rPr>
        <b/>
        <sz val="8"/>
        <color rgb="FFFF0000"/>
        <rFont val="Arial Cyr"/>
        <charset val="204"/>
      </rPr>
      <t>1-2</t>
    </r>
    <r>
      <rPr>
        <sz val="8"/>
        <color rgb="FFFF0000"/>
        <rFont val="Arial Cyr"/>
        <charset val="204"/>
      </rPr>
      <t xml:space="preserve"> января</t>
    </r>
    <r>
      <rPr>
        <sz val="8"/>
        <rFont val="Arial Cyr"/>
        <family val="2"/>
        <charset val="204"/>
      </rPr>
      <t xml:space="preserve">      -</t>
    </r>
  </si>
  <si>
    <r>
      <rPr>
        <b/>
        <sz val="8"/>
        <color rgb="FFFF0000"/>
        <rFont val="Arial Cyr"/>
        <charset val="204"/>
      </rPr>
      <t>8</t>
    </r>
    <r>
      <rPr>
        <sz val="8"/>
        <color rgb="FFFF0000"/>
        <rFont val="Arial Cyr"/>
        <charset val="204"/>
      </rPr>
      <t xml:space="preserve"> марта</t>
    </r>
    <r>
      <rPr>
        <sz val="8"/>
        <rFont val="Arial Cyr"/>
        <family val="2"/>
        <charset val="204"/>
      </rPr>
      <t xml:space="preserve">           -</t>
    </r>
  </si>
  <si>
    <r>
      <rPr>
        <b/>
        <sz val="8"/>
        <color rgb="FFFF0000"/>
        <rFont val="Arial Cyr"/>
        <charset val="204"/>
      </rPr>
      <t>21-23</t>
    </r>
    <r>
      <rPr>
        <sz val="8"/>
        <color rgb="FFFF0000"/>
        <rFont val="Arial Cyr"/>
        <charset val="204"/>
      </rPr>
      <t xml:space="preserve"> марта</t>
    </r>
    <r>
      <rPr>
        <sz val="8"/>
        <rFont val="Arial Cyr"/>
        <family val="2"/>
        <charset val="204"/>
      </rPr>
      <t xml:space="preserve">    -</t>
    </r>
  </si>
  <si>
    <r>
      <rPr>
        <b/>
        <sz val="8"/>
        <color rgb="FFFF0000"/>
        <rFont val="Arial Cyr"/>
        <charset val="204"/>
      </rPr>
      <t xml:space="preserve">1 </t>
    </r>
    <r>
      <rPr>
        <sz val="8"/>
        <color rgb="FFFF0000"/>
        <rFont val="Arial Cyr"/>
        <charset val="204"/>
      </rPr>
      <t>мая</t>
    </r>
    <r>
      <rPr>
        <sz val="8"/>
        <rFont val="Arial Cyr"/>
        <family val="2"/>
        <charset val="204"/>
      </rPr>
      <t xml:space="preserve"> </t>
    </r>
    <r>
      <rPr>
        <b/>
        <sz val="8"/>
        <rFont val="Arial Cyr"/>
        <family val="2"/>
        <charset val="204"/>
      </rPr>
      <t xml:space="preserve">              -</t>
    </r>
  </si>
  <si>
    <r>
      <rPr>
        <b/>
        <sz val="8"/>
        <color rgb="FFFF0000"/>
        <rFont val="Arial Cyr"/>
        <charset val="204"/>
      </rPr>
      <t>9</t>
    </r>
    <r>
      <rPr>
        <sz val="8"/>
        <color rgb="FFFF0000"/>
        <rFont val="Arial Cyr"/>
        <charset val="204"/>
      </rPr>
      <t xml:space="preserve"> мая</t>
    </r>
    <r>
      <rPr>
        <sz val="8"/>
        <rFont val="Arial Cyr"/>
        <family val="2"/>
        <charset val="204"/>
      </rPr>
      <t xml:space="preserve">               -</t>
    </r>
  </si>
  <si>
    <r>
      <rPr>
        <b/>
        <sz val="8"/>
        <color rgb="FFFF0000"/>
        <rFont val="Arial Cyr"/>
        <charset val="204"/>
      </rPr>
      <t>6</t>
    </r>
    <r>
      <rPr>
        <sz val="8"/>
        <color rgb="FFFF0000"/>
        <rFont val="Arial Cyr"/>
        <charset val="204"/>
      </rPr>
      <t xml:space="preserve"> июля</t>
    </r>
    <r>
      <rPr>
        <sz val="8"/>
        <rFont val="Arial Cyr"/>
        <charset val="204"/>
      </rPr>
      <t xml:space="preserve">             -</t>
    </r>
  </si>
  <si>
    <r>
      <rPr>
        <b/>
        <sz val="8"/>
        <color rgb="FFFF0000"/>
        <rFont val="Arial Cyr"/>
        <charset val="204"/>
      </rPr>
      <t>30</t>
    </r>
    <r>
      <rPr>
        <sz val="8"/>
        <color rgb="FFFF0000"/>
        <rFont val="Arial Cyr"/>
        <charset val="204"/>
      </rPr>
      <t xml:space="preserve"> августа</t>
    </r>
    <r>
      <rPr>
        <sz val="8"/>
        <rFont val="Arial Cyr"/>
        <family val="2"/>
        <charset val="204"/>
      </rPr>
      <t xml:space="preserve">      -  </t>
    </r>
  </si>
  <si>
    <r>
      <rPr>
        <b/>
        <sz val="8"/>
        <color rgb="FFFF0000"/>
        <rFont val="Arial Cyr"/>
        <charset val="204"/>
      </rPr>
      <t xml:space="preserve">1 </t>
    </r>
    <r>
      <rPr>
        <sz val="8"/>
        <color rgb="FFFF0000"/>
        <rFont val="Arial Cyr"/>
        <charset val="204"/>
      </rPr>
      <t>декабря</t>
    </r>
    <r>
      <rPr>
        <sz val="8"/>
        <rFont val="Arial Cyr"/>
        <charset val="204"/>
      </rPr>
      <t xml:space="preserve">        -</t>
    </r>
  </si>
  <si>
    <r>
      <rPr>
        <b/>
        <sz val="8"/>
        <color rgb="FFFF0000"/>
        <rFont val="Arial Cyr"/>
        <charset val="204"/>
      </rPr>
      <t>16</t>
    </r>
    <r>
      <rPr>
        <sz val="8"/>
        <color rgb="FFFF0000"/>
        <rFont val="Arial Cyr"/>
        <charset val="204"/>
      </rPr>
      <t xml:space="preserve"> декабря</t>
    </r>
    <r>
      <rPr>
        <sz val="8"/>
        <rFont val="Arial Cyr"/>
        <family val="2"/>
        <charset val="204"/>
      </rPr>
      <t xml:space="preserve">      -  </t>
    </r>
  </si>
  <si>
    <r>
      <rPr>
        <b/>
        <sz val="8"/>
        <color rgb="FF0000FF"/>
        <rFont val="Arial Cyr"/>
        <charset val="204"/>
      </rPr>
      <t xml:space="preserve">7 </t>
    </r>
    <r>
      <rPr>
        <sz val="8"/>
        <color rgb="FF0000FF"/>
        <rFont val="Arial Cyr"/>
        <charset val="204"/>
      </rPr>
      <t>января</t>
    </r>
    <r>
      <rPr>
        <sz val="8"/>
        <rFont val="Arial Cyr"/>
        <charset val="204"/>
      </rPr>
      <t xml:space="preserve">          -</t>
    </r>
  </si>
  <si>
    <r>
      <rPr>
        <b/>
        <sz val="8"/>
        <color rgb="FF0000FF"/>
        <rFont val="Arial Cyr"/>
        <charset val="204"/>
      </rPr>
      <t xml:space="preserve">11 </t>
    </r>
    <r>
      <rPr>
        <sz val="8"/>
        <color rgb="FF0000FF"/>
        <rFont val="Arial Cyr"/>
        <charset val="204"/>
      </rPr>
      <t>августа</t>
    </r>
    <r>
      <rPr>
        <sz val="8"/>
        <rFont val="Arial Cyr"/>
        <charset val="204"/>
      </rPr>
      <t xml:space="preserve">       -</t>
    </r>
  </si>
  <si>
    <t>на 8 июля</t>
  </si>
  <si>
    <r>
      <rPr>
        <b/>
        <sz val="8"/>
        <color rgb="FFFF0000"/>
        <rFont val="Arial Cyr"/>
        <charset val="204"/>
      </rPr>
      <t xml:space="preserve">23 марта           </t>
    </r>
    <r>
      <rPr>
        <b/>
        <sz val="8"/>
        <color theme="1"/>
        <rFont val="Arial Cyr"/>
        <charset val="204"/>
      </rPr>
      <t xml:space="preserve">- </t>
    </r>
  </si>
  <si>
    <r>
      <rPr>
        <b/>
        <sz val="8"/>
        <color rgb="FFFF0000"/>
        <rFont val="Arial Cyr"/>
        <charset val="204"/>
      </rPr>
      <t xml:space="preserve">6 июля </t>
    </r>
    <r>
      <rPr>
        <b/>
        <sz val="8"/>
        <rFont val="Arial Cyr"/>
        <charset val="204"/>
      </rPr>
      <t xml:space="preserve">             -</t>
    </r>
  </si>
  <si>
    <r>
      <rPr>
        <b/>
        <sz val="8"/>
        <color rgb="FFFF0000"/>
        <rFont val="Arial Cyr"/>
        <charset val="204"/>
      </rPr>
      <t>1 декабря</t>
    </r>
    <r>
      <rPr>
        <sz val="8"/>
        <rFont val="Arial Cyr"/>
        <charset val="204"/>
      </rPr>
      <t xml:space="preserve">          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</si>
</sst>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Lucida Sans Unicode"/>
      <family val="2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sz val="10"/>
      <color rgb="FFFF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8"/>
      <color rgb="FFFF0000"/>
      <name val="Arial Cyr"/>
      <charset val="204"/>
    </font>
    <font>
      <sz val="8"/>
      <color rgb="FFFF0000"/>
      <name val="Arial Cyr"/>
      <charset val="204"/>
    </font>
    <font>
      <b/>
      <sz val="8"/>
      <color rgb="FF0000FF"/>
      <name val="Arial Cyr"/>
      <charset val="204"/>
    </font>
    <font>
      <sz val="8"/>
      <color rgb="FF0000FF"/>
      <name val="Arial Cyr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0" xfId="0" applyFont="1"/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7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4" xfId="0" applyFont="1" applyBorder="1"/>
    <xf numFmtId="0" fontId="3" fillId="2" borderId="11" xfId="0" applyFont="1" applyFill="1" applyBorder="1"/>
    <xf numFmtId="0" fontId="4" fillId="0" borderId="12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0" fillId="0" borderId="2" xfId="0" applyBorder="1"/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1" fillId="0" borderId="5" xfId="0" applyFont="1" applyFill="1" applyBorder="1" applyAlignment="1">
      <alignment horizontal="center"/>
    </xf>
    <xf numFmtId="0" fontId="3" fillId="0" borderId="14" xfId="0" applyFont="1" applyBorder="1" applyAlignment="1"/>
    <xf numFmtId="0" fontId="10" fillId="0" borderId="0" xfId="0" applyFont="1"/>
    <xf numFmtId="0" fontId="11" fillId="0" borderId="0" xfId="0" applyFont="1"/>
    <xf numFmtId="0" fontId="0" fillId="0" borderId="2" xfId="0" applyFill="1" applyBorder="1"/>
    <xf numFmtId="0" fontId="6" fillId="2" borderId="0" xfId="0" applyFont="1" applyFill="1" applyBorder="1" applyAlignment="1">
      <alignment horizontal="center"/>
    </xf>
    <xf numFmtId="0" fontId="3" fillId="0" borderId="0" xfId="0" applyFont="1" applyBorder="1"/>
    <xf numFmtId="0" fontId="6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5" xfId="0" applyBorder="1"/>
    <xf numFmtId="0" fontId="4" fillId="0" borderId="11" xfId="0" applyFont="1" applyBorder="1"/>
    <xf numFmtId="0" fontId="0" fillId="0" borderId="14" xfId="0" applyBorder="1"/>
    <xf numFmtId="0" fontId="0" fillId="2" borderId="0" xfId="0" applyFill="1" applyBorder="1"/>
    <xf numFmtId="0" fontId="0" fillId="2" borderId="8" xfId="0" applyFill="1" applyBorder="1"/>
    <xf numFmtId="0" fontId="11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2" xfId="0" applyFont="1" applyBorder="1"/>
    <xf numFmtId="0" fontId="13" fillId="0" borderId="3" xfId="0" applyFont="1" applyBorder="1"/>
    <xf numFmtId="0" fontId="13" fillId="0" borderId="2" xfId="0" applyFont="1" applyBorder="1"/>
    <xf numFmtId="0" fontId="0" fillId="0" borderId="7" xfId="0" applyFill="1" applyBorder="1"/>
    <xf numFmtId="0" fontId="0" fillId="0" borderId="0" xfId="0" applyFill="1"/>
    <xf numFmtId="0" fontId="0" fillId="0" borderId="9" xfId="0" applyFill="1" applyBorder="1"/>
    <xf numFmtId="0" fontId="0" fillId="0" borderId="8" xfId="0" applyFill="1" applyBorder="1"/>
    <xf numFmtId="0" fontId="6" fillId="2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0" xfId="0" applyFont="1" applyAlignment="1"/>
    <xf numFmtId="0" fontId="0" fillId="0" borderId="1" xfId="0" applyFill="1" applyBorder="1"/>
    <xf numFmtId="0" fontId="6" fillId="3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11" fillId="0" borderId="13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0" borderId="0" xfId="0" applyFont="1"/>
    <xf numFmtId="0" fontId="1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4"/>
  <sheetViews>
    <sheetView tabSelected="1" workbookViewId="0">
      <selection activeCell="AS33" sqref="AS33"/>
    </sheetView>
  </sheetViews>
  <sheetFormatPr defaultRowHeight="12.75" x14ac:dyDescent="0.2"/>
  <cols>
    <col min="1" max="1" width="11.85546875" customWidth="1"/>
    <col min="2" max="2" width="3.7109375" customWidth="1"/>
    <col min="3" max="3" width="2.85546875" customWidth="1"/>
    <col min="4" max="4" width="3.7109375" customWidth="1"/>
    <col min="5" max="5" width="3" customWidth="1"/>
    <col min="6" max="6" width="3.28515625" customWidth="1"/>
    <col min="7" max="8" width="3" customWidth="1"/>
    <col min="9" max="10" width="3.28515625" customWidth="1"/>
    <col min="11" max="12" width="3" customWidth="1"/>
    <col min="13" max="13" width="4.140625" customWidth="1"/>
    <col min="14" max="18" width="3" customWidth="1"/>
    <col min="19" max="19" width="3.28515625" customWidth="1"/>
    <col min="20" max="20" width="4.140625" customWidth="1"/>
    <col min="21" max="24" width="3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31" width="3" customWidth="1"/>
    <col min="32" max="32" width="2.85546875" customWidth="1"/>
    <col min="33" max="33" width="3.140625" customWidth="1"/>
    <col min="34" max="34" width="4.140625" customWidth="1"/>
    <col min="35" max="41" width="3.28515625" customWidth="1"/>
    <col min="42" max="42" width="3" customWidth="1"/>
    <col min="43" max="43" width="2.85546875" customWidth="1"/>
    <col min="44" max="84" width="3.7109375" customWidth="1"/>
  </cols>
  <sheetData>
    <row r="1" spans="2:47" ht="15" x14ac:dyDescent="0.25">
      <c r="G1" s="102"/>
      <c r="H1" s="102"/>
      <c r="I1" s="102"/>
      <c r="J1" s="162" t="s">
        <v>66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23"/>
      <c r="AK1" s="23"/>
      <c r="AL1" s="23"/>
      <c r="AN1" s="24"/>
    </row>
    <row r="2" spans="2:47" ht="15" x14ac:dyDescent="0.25">
      <c r="B2" s="162" t="s">
        <v>19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</row>
    <row r="3" spans="2:47" ht="13.5" thickBot="1" x14ac:dyDescent="0.25">
      <c r="M3" s="48"/>
    </row>
    <row r="4" spans="2:47" ht="14.25" customHeight="1" thickBot="1" x14ac:dyDescent="0.25">
      <c r="B4" s="37" t="s">
        <v>6</v>
      </c>
      <c r="C4" s="38"/>
      <c r="D4" s="38"/>
      <c r="E4" s="38"/>
      <c r="F4" s="38"/>
      <c r="G4" s="159" t="s">
        <v>0</v>
      </c>
      <c r="H4" s="160"/>
      <c r="I4" s="160"/>
      <c r="J4" s="160"/>
      <c r="K4" s="160"/>
      <c r="L4" s="161"/>
      <c r="M4" s="159" t="s">
        <v>1</v>
      </c>
      <c r="N4" s="160"/>
      <c r="O4" s="160"/>
      <c r="P4" s="160"/>
      <c r="Q4" s="160"/>
      <c r="R4" s="161"/>
      <c r="S4" s="159" t="s">
        <v>2</v>
      </c>
      <c r="T4" s="160"/>
      <c r="U4" s="160"/>
      <c r="V4" s="160"/>
      <c r="W4" s="160"/>
      <c r="X4" s="161"/>
      <c r="Y4" s="160" t="s">
        <v>3</v>
      </c>
      <c r="Z4" s="160"/>
      <c r="AA4" s="160"/>
      <c r="AB4" s="160"/>
      <c r="AC4" s="160"/>
      <c r="AD4" s="99"/>
      <c r="AE4" s="160" t="s">
        <v>4</v>
      </c>
      <c r="AF4" s="160"/>
      <c r="AG4" s="160"/>
      <c r="AH4" s="160"/>
      <c r="AI4" s="160"/>
      <c r="AJ4" s="98"/>
      <c r="AK4" s="159" t="s">
        <v>5</v>
      </c>
      <c r="AL4" s="160"/>
      <c r="AM4" s="160"/>
      <c r="AN4" s="160"/>
      <c r="AO4" s="160"/>
      <c r="AP4" s="161"/>
    </row>
    <row r="5" spans="2:47" s="69" customFormat="1" ht="14.25" customHeight="1" thickBot="1" x14ac:dyDescent="0.25">
      <c r="B5" s="84" t="s">
        <v>13</v>
      </c>
      <c r="C5" s="35"/>
      <c r="D5" s="35"/>
      <c r="E5" s="35"/>
      <c r="F5" s="35"/>
      <c r="G5" s="109"/>
      <c r="H5" s="168">
        <f>G11+1</f>
        <v>7</v>
      </c>
      <c r="I5" s="46">
        <f>H11+1</f>
        <v>14</v>
      </c>
      <c r="J5" s="46">
        <f>I11+1</f>
        <v>21</v>
      </c>
      <c r="K5" s="46">
        <f>J11+1</f>
        <v>28</v>
      </c>
      <c r="L5" s="68"/>
      <c r="M5" s="87"/>
      <c r="N5" s="46">
        <f>M11+1</f>
        <v>4</v>
      </c>
      <c r="O5" s="46">
        <f>N11+1</f>
        <v>11</v>
      </c>
      <c r="P5" s="46">
        <f>O11+1</f>
        <v>18</v>
      </c>
      <c r="Q5" s="46">
        <f>P11+1</f>
        <v>25</v>
      </c>
      <c r="R5" s="43"/>
      <c r="S5" s="87"/>
      <c r="T5" s="46">
        <f>S11+1</f>
        <v>4</v>
      </c>
      <c r="U5" s="46">
        <f>T11+1</f>
        <v>11</v>
      </c>
      <c r="V5" s="46">
        <f>U11+1</f>
        <v>18</v>
      </c>
      <c r="W5" s="85">
        <f>V11+1</f>
        <v>25</v>
      </c>
      <c r="X5" s="25"/>
      <c r="Y5" s="46"/>
      <c r="Z5" s="46">
        <f>Y11+1</f>
        <v>1</v>
      </c>
      <c r="AA5" s="46">
        <f>Z11+1</f>
        <v>8</v>
      </c>
      <c r="AB5" s="46">
        <f>AA11+1</f>
        <v>15</v>
      </c>
      <c r="AC5" s="46">
        <f>AB11+1</f>
        <v>22</v>
      </c>
      <c r="AD5" s="71">
        <f>AC11+1</f>
        <v>29</v>
      </c>
      <c r="AE5" s="46"/>
      <c r="AF5" s="33">
        <f>AE11+1</f>
        <v>6</v>
      </c>
      <c r="AG5" s="46">
        <f>AF11+1</f>
        <v>13</v>
      </c>
      <c r="AH5" s="46">
        <f>AG11+1</f>
        <v>20</v>
      </c>
      <c r="AI5" s="36">
        <f>AH11+1</f>
        <v>27</v>
      </c>
      <c r="AJ5" s="25"/>
      <c r="AK5" s="94"/>
      <c r="AL5" s="18">
        <f>AK11+1</f>
        <v>3</v>
      </c>
      <c r="AM5" s="18">
        <f>AL11+1</f>
        <v>10</v>
      </c>
      <c r="AN5" s="18">
        <f>AM11+1</f>
        <v>17</v>
      </c>
      <c r="AO5" s="18">
        <f>AN11+1</f>
        <v>24</v>
      </c>
      <c r="AP5" s="86"/>
    </row>
    <row r="6" spans="2:47" s="69" customFormat="1" ht="14.25" customHeight="1" thickBot="1" x14ac:dyDescent="0.25">
      <c r="B6" s="84" t="s">
        <v>14</v>
      </c>
      <c r="C6" s="35"/>
      <c r="D6" s="35"/>
      <c r="E6" s="35"/>
      <c r="F6" s="35"/>
      <c r="G6" s="163">
        <f>G5+1</f>
        <v>1</v>
      </c>
      <c r="H6" s="33">
        <f t="shared" ref="G6:K11" si="0">H5+1</f>
        <v>8</v>
      </c>
      <c r="I6" s="33">
        <f t="shared" si="0"/>
        <v>15</v>
      </c>
      <c r="J6" s="33">
        <f t="shared" si="0"/>
        <v>22</v>
      </c>
      <c r="K6" s="33">
        <f t="shared" si="0"/>
        <v>29</v>
      </c>
      <c r="L6" s="35"/>
      <c r="M6" s="47"/>
      <c r="N6" s="33">
        <f t="shared" ref="N6:Q8" si="1">N5+1</f>
        <v>5</v>
      </c>
      <c r="O6" s="33">
        <f t="shared" si="1"/>
        <v>12</v>
      </c>
      <c r="P6" s="33">
        <f t="shared" si="1"/>
        <v>19</v>
      </c>
      <c r="Q6" s="33">
        <f t="shared" si="1"/>
        <v>26</v>
      </c>
      <c r="R6" s="35"/>
      <c r="S6" s="47"/>
      <c r="T6" s="33">
        <f t="shared" ref="T6:V7" si="2">T5+1</f>
        <v>5</v>
      </c>
      <c r="U6" s="33">
        <f t="shared" si="2"/>
        <v>12</v>
      </c>
      <c r="V6" s="33">
        <f t="shared" si="2"/>
        <v>19</v>
      </c>
      <c r="W6" s="33">
        <f>W5+1</f>
        <v>26</v>
      </c>
      <c r="X6" s="34"/>
      <c r="Y6" s="33"/>
      <c r="Z6" s="33">
        <f t="shared" ref="Z6:AD10" si="3">Z5+1</f>
        <v>2</v>
      </c>
      <c r="AA6" s="33">
        <f t="shared" si="3"/>
        <v>9</v>
      </c>
      <c r="AB6" s="33">
        <f t="shared" si="3"/>
        <v>16</v>
      </c>
      <c r="AC6" s="33">
        <f t="shared" si="3"/>
        <v>23</v>
      </c>
      <c r="AD6" s="34">
        <f t="shared" si="3"/>
        <v>30</v>
      </c>
      <c r="AE6" s="33"/>
      <c r="AF6" s="166">
        <f t="shared" ref="AF6:AI6" si="4">AF5+1</f>
        <v>7</v>
      </c>
      <c r="AG6" s="33">
        <f t="shared" si="4"/>
        <v>14</v>
      </c>
      <c r="AH6" s="33">
        <f t="shared" si="4"/>
        <v>21</v>
      </c>
      <c r="AI6" s="33">
        <f t="shared" si="4"/>
        <v>28</v>
      </c>
      <c r="AJ6" s="90"/>
      <c r="AK6" s="47"/>
      <c r="AL6" s="33">
        <f>AL5+1</f>
        <v>4</v>
      </c>
      <c r="AM6" s="33">
        <f>AM5+1</f>
        <v>11</v>
      </c>
      <c r="AN6" s="33">
        <f>AN5+1</f>
        <v>18</v>
      </c>
      <c r="AO6" s="33">
        <f>AO5+1</f>
        <v>25</v>
      </c>
      <c r="AP6" s="34"/>
    </row>
    <row r="7" spans="2:47" s="69" customFormat="1" ht="14.25" customHeight="1" thickBot="1" x14ac:dyDescent="0.25">
      <c r="B7" s="84" t="s">
        <v>15</v>
      </c>
      <c r="C7" s="35"/>
      <c r="D7" s="35"/>
      <c r="E7" s="35"/>
      <c r="F7" s="35"/>
      <c r="G7" s="163">
        <f t="shared" si="0"/>
        <v>2</v>
      </c>
      <c r="H7" s="33">
        <f t="shared" si="0"/>
        <v>9</v>
      </c>
      <c r="I7" s="33">
        <f t="shared" si="0"/>
        <v>16</v>
      </c>
      <c r="J7" s="33">
        <f t="shared" si="0"/>
        <v>23</v>
      </c>
      <c r="K7" s="33">
        <f t="shared" si="0"/>
        <v>30</v>
      </c>
      <c r="L7" s="35"/>
      <c r="M7" s="47"/>
      <c r="N7" s="33">
        <f t="shared" si="1"/>
        <v>6</v>
      </c>
      <c r="O7" s="33">
        <f t="shared" si="1"/>
        <v>13</v>
      </c>
      <c r="P7" s="33">
        <f t="shared" si="1"/>
        <v>20</v>
      </c>
      <c r="Q7" s="33">
        <f t="shared" si="1"/>
        <v>27</v>
      </c>
      <c r="R7" s="35"/>
      <c r="S7" s="47"/>
      <c r="T7" s="33">
        <f t="shared" si="2"/>
        <v>6</v>
      </c>
      <c r="U7" s="33">
        <f t="shared" si="2"/>
        <v>13</v>
      </c>
      <c r="V7" s="33">
        <f t="shared" si="2"/>
        <v>20</v>
      </c>
      <c r="W7" s="33">
        <f>W6+1</f>
        <v>27</v>
      </c>
      <c r="X7" s="34"/>
      <c r="Y7" s="33"/>
      <c r="Z7" s="33">
        <f t="shared" si="3"/>
        <v>3</v>
      </c>
      <c r="AA7" s="33">
        <f t="shared" si="3"/>
        <v>10</v>
      </c>
      <c r="AB7" s="33">
        <f t="shared" si="3"/>
        <v>17</v>
      </c>
      <c r="AC7" s="33">
        <f t="shared" si="3"/>
        <v>24</v>
      </c>
      <c r="AD7" s="71"/>
      <c r="AE7" s="163">
        <f t="shared" ref="AE7:AI11" si="5">AE6+1</f>
        <v>1</v>
      </c>
      <c r="AF7" s="33">
        <f t="shared" si="5"/>
        <v>8</v>
      </c>
      <c r="AG7" s="33">
        <f t="shared" si="5"/>
        <v>15</v>
      </c>
      <c r="AH7" s="33">
        <f t="shared" si="5"/>
        <v>22</v>
      </c>
      <c r="AI7" s="33">
        <f t="shared" si="5"/>
        <v>29</v>
      </c>
      <c r="AJ7" s="90"/>
      <c r="AK7" s="47"/>
      <c r="AL7" s="33">
        <f t="shared" ref="AL7:AN8" si="6">AL6+1</f>
        <v>5</v>
      </c>
      <c r="AM7" s="33">
        <f t="shared" si="6"/>
        <v>12</v>
      </c>
      <c r="AN7" s="33">
        <f t="shared" si="6"/>
        <v>19</v>
      </c>
      <c r="AO7" s="33">
        <f>AO6+1</f>
        <v>26</v>
      </c>
      <c r="AP7" s="34"/>
      <c r="AU7" s="35"/>
    </row>
    <row r="8" spans="2:47" s="69" customFormat="1" ht="14.25" customHeight="1" thickBot="1" x14ac:dyDescent="0.25">
      <c r="B8" s="84" t="s">
        <v>16</v>
      </c>
      <c r="C8" s="35"/>
      <c r="D8" s="35"/>
      <c r="E8" s="35"/>
      <c r="F8" s="35"/>
      <c r="G8" s="47">
        <f t="shared" si="0"/>
        <v>3</v>
      </c>
      <c r="H8" s="33">
        <f t="shared" si="0"/>
        <v>10</v>
      </c>
      <c r="I8" s="33">
        <f t="shared" si="0"/>
        <v>17</v>
      </c>
      <c r="J8" s="33">
        <f t="shared" si="0"/>
        <v>24</v>
      </c>
      <c r="K8" s="33">
        <f t="shared" si="0"/>
        <v>31</v>
      </c>
      <c r="L8" s="35"/>
      <c r="M8" s="47"/>
      <c r="N8" s="33">
        <f t="shared" ref="M8:P11" si="7">N7+1</f>
        <v>7</v>
      </c>
      <c r="O8" s="33">
        <f t="shared" si="7"/>
        <v>14</v>
      </c>
      <c r="P8" s="33">
        <f t="shared" si="7"/>
        <v>21</v>
      </c>
      <c r="Q8" s="33">
        <f t="shared" si="1"/>
        <v>28</v>
      </c>
      <c r="R8" s="35"/>
      <c r="S8" s="47"/>
      <c r="T8" s="33">
        <f t="shared" ref="S8:V11" si="8">T7+1</f>
        <v>7</v>
      </c>
      <c r="U8" s="33">
        <f t="shared" si="8"/>
        <v>14</v>
      </c>
      <c r="V8" s="163">
        <f t="shared" si="8"/>
        <v>21</v>
      </c>
      <c r="W8" s="33">
        <f>W7+1</f>
        <v>28</v>
      </c>
      <c r="X8" s="34"/>
      <c r="Y8" s="33"/>
      <c r="Z8" s="33">
        <f t="shared" si="3"/>
        <v>4</v>
      </c>
      <c r="AA8" s="33">
        <f t="shared" si="3"/>
        <v>11</v>
      </c>
      <c r="AB8" s="33">
        <f t="shared" si="3"/>
        <v>18</v>
      </c>
      <c r="AC8" s="33">
        <f t="shared" si="3"/>
        <v>25</v>
      </c>
      <c r="AD8" s="71"/>
      <c r="AE8" s="33">
        <f t="shared" si="5"/>
        <v>2</v>
      </c>
      <c r="AF8" s="163">
        <f t="shared" si="5"/>
        <v>9</v>
      </c>
      <c r="AG8" s="33">
        <f t="shared" si="5"/>
        <v>16</v>
      </c>
      <c r="AH8" s="33">
        <f t="shared" si="5"/>
        <v>23</v>
      </c>
      <c r="AI8" s="33">
        <f t="shared" si="5"/>
        <v>30</v>
      </c>
      <c r="AJ8" s="90"/>
      <c r="AK8" s="47"/>
      <c r="AL8" s="33">
        <f t="shared" si="6"/>
        <v>6</v>
      </c>
      <c r="AM8" s="33">
        <f t="shared" si="6"/>
        <v>13</v>
      </c>
      <c r="AN8" s="33">
        <f t="shared" si="6"/>
        <v>20</v>
      </c>
      <c r="AO8" s="33">
        <f>AO7+1</f>
        <v>27</v>
      </c>
      <c r="AP8" s="34"/>
    </row>
    <row r="9" spans="2:47" s="69" customFormat="1" ht="14.25" customHeight="1" thickBot="1" x14ac:dyDescent="0.25">
      <c r="B9" s="84" t="s">
        <v>17</v>
      </c>
      <c r="C9" s="35"/>
      <c r="D9" s="35"/>
      <c r="E9" s="35"/>
      <c r="F9" s="35"/>
      <c r="G9" s="89">
        <f t="shared" si="0"/>
        <v>4</v>
      </c>
      <c r="H9" s="39">
        <f t="shared" si="0"/>
        <v>11</v>
      </c>
      <c r="I9" s="39">
        <f t="shared" si="0"/>
        <v>18</v>
      </c>
      <c r="J9" s="39">
        <f t="shared" si="0"/>
        <v>25</v>
      </c>
      <c r="K9" s="39"/>
      <c r="L9" s="71"/>
      <c r="M9" s="89">
        <f t="shared" si="7"/>
        <v>1</v>
      </c>
      <c r="N9" s="39">
        <f t="shared" si="7"/>
        <v>8</v>
      </c>
      <c r="O9" s="39">
        <f t="shared" si="7"/>
        <v>15</v>
      </c>
      <c r="P9" s="39">
        <f t="shared" si="7"/>
        <v>22</v>
      </c>
      <c r="Q9" s="39"/>
      <c r="R9" s="35"/>
      <c r="S9" s="89">
        <f t="shared" si="8"/>
        <v>1</v>
      </c>
      <c r="T9" s="163">
        <f t="shared" si="8"/>
        <v>8</v>
      </c>
      <c r="U9" s="39">
        <f t="shared" si="8"/>
        <v>15</v>
      </c>
      <c r="V9" s="164">
        <f t="shared" si="8"/>
        <v>22</v>
      </c>
      <c r="W9" s="33">
        <f>W8+1</f>
        <v>29</v>
      </c>
      <c r="X9" s="73"/>
      <c r="Y9" s="33"/>
      <c r="Z9" s="33">
        <f t="shared" si="3"/>
        <v>5</v>
      </c>
      <c r="AA9" s="33">
        <f t="shared" si="3"/>
        <v>12</v>
      </c>
      <c r="AB9" s="33">
        <f t="shared" si="3"/>
        <v>19</v>
      </c>
      <c r="AC9" s="33">
        <f t="shared" si="3"/>
        <v>26</v>
      </c>
      <c r="AD9" s="70"/>
      <c r="AE9" s="33">
        <f t="shared" si="5"/>
        <v>3</v>
      </c>
      <c r="AF9" s="33">
        <f t="shared" si="5"/>
        <v>10</v>
      </c>
      <c r="AG9" s="33">
        <f t="shared" si="5"/>
        <v>17</v>
      </c>
      <c r="AH9" s="33">
        <f t="shared" si="5"/>
        <v>24</v>
      </c>
      <c r="AI9" s="33">
        <f t="shared" si="5"/>
        <v>31</v>
      </c>
      <c r="AJ9" s="91"/>
      <c r="AK9" s="89"/>
      <c r="AL9" s="39">
        <f t="shared" ref="AK9:AO11" si="9">AL8+1</f>
        <v>7</v>
      </c>
      <c r="AM9" s="39">
        <f t="shared" si="9"/>
        <v>14</v>
      </c>
      <c r="AN9" s="39">
        <f t="shared" si="9"/>
        <v>21</v>
      </c>
      <c r="AO9" s="39">
        <f>AO8+1</f>
        <v>28</v>
      </c>
      <c r="AP9" s="73"/>
    </row>
    <row r="10" spans="2:47" ht="14.25" customHeight="1" thickBot="1" x14ac:dyDescent="0.25">
      <c r="B10" s="4" t="s">
        <v>52</v>
      </c>
      <c r="C10" s="3"/>
      <c r="D10" s="3"/>
      <c r="E10" s="3"/>
      <c r="F10" s="3"/>
      <c r="G10" s="74">
        <f t="shared" si="0"/>
        <v>5</v>
      </c>
      <c r="H10" s="19">
        <f t="shared" si="0"/>
        <v>12</v>
      </c>
      <c r="I10" s="19">
        <f t="shared" si="0"/>
        <v>19</v>
      </c>
      <c r="J10" s="19">
        <f>J9+1</f>
        <v>26</v>
      </c>
      <c r="K10" s="19"/>
      <c r="L10" s="21"/>
      <c r="M10" s="19">
        <f t="shared" si="7"/>
        <v>2</v>
      </c>
      <c r="N10" s="19">
        <f t="shared" si="7"/>
        <v>9</v>
      </c>
      <c r="O10" s="19">
        <f t="shared" si="7"/>
        <v>16</v>
      </c>
      <c r="P10" s="19">
        <f t="shared" si="7"/>
        <v>23</v>
      </c>
      <c r="Q10" s="19"/>
      <c r="R10" s="3"/>
      <c r="S10" s="74">
        <f t="shared" si="8"/>
        <v>2</v>
      </c>
      <c r="T10" s="19">
        <f t="shared" si="8"/>
        <v>9</v>
      </c>
      <c r="U10" s="19">
        <f t="shared" si="8"/>
        <v>16</v>
      </c>
      <c r="V10" s="165">
        <f t="shared" si="8"/>
        <v>23</v>
      </c>
      <c r="W10" s="19">
        <f t="shared" ref="W10" si="10">W9+1</f>
        <v>30</v>
      </c>
      <c r="X10" s="19"/>
      <c r="Y10" s="79"/>
      <c r="Z10" s="19">
        <f t="shared" si="3"/>
        <v>6</v>
      </c>
      <c r="AA10" s="19">
        <f t="shared" si="3"/>
        <v>13</v>
      </c>
      <c r="AB10" s="19">
        <f t="shared" si="3"/>
        <v>20</v>
      </c>
      <c r="AC10" s="75">
        <f>AC9+1</f>
        <v>27</v>
      </c>
      <c r="AD10" s="76"/>
      <c r="AE10" s="19">
        <f t="shared" si="5"/>
        <v>4</v>
      </c>
      <c r="AF10" s="19">
        <f t="shared" si="5"/>
        <v>11</v>
      </c>
      <c r="AG10" s="19">
        <f t="shared" si="5"/>
        <v>18</v>
      </c>
      <c r="AH10" s="19">
        <f t="shared" si="5"/>
        <v>25</v>
      </c>
      <c r="AI10" s="19"/>
      <c r="AJ10" s="76"/>
      <c r="AK10" s="74">
        <f t="shared" si="9"/>
        <v>1</v>
      </c>
      <c r="AL10" s="19">
        <f t="shared" si="9"/>
        <v>8</v>
      </c>
      <c r="AM10" s="19">
        <f t="shared" si="9"/>
        <v>15</v>
      </c>
      <c r="AN10" s="19">
        <f t="shared" si="9"/>
        <v>22</v>
      </c>
      <c r="AO10" s="19">
        <f t="shared" si="9"/>
        <v>29</v>
      </c>
      <c r="AP10" s="21"/>
      <c r="AS10" s="2"/>
      <c r="AT10" s="2"/>
    </row>
    <row r="11" spans="2:47" ht="14.25" customHeight="1" thickBot="1" x14ac:dyDescent="0.25">
      <c r="B11" s="6" t="s">
        <v>18</v>
      </c>
      <c r="C11" s="5"/>
      <c r="D11" s="5"/>
      <c r="E11" s="5"/>
      <c r="F11" s="77"/>
      <c r="G11" s="20">
        <f t="shared" si="0"/>
        <v>6</v>
      </c>
      <c r="H11" s="20">
        <f t="shared" si="0"/>
        <v>13</v>
      </c>
      <c r="I11" s="20">
        <f t="shared" si="0"/>
        <v>20</v>
      </c>
      <c r="J11" s="20">
        <f>J10+1</f>
        <v>27</v>
      </c>
      <c r="K11" s="20"/>
      <c r="L11" s="22"/>
      <c r="M11" s="20">
        <f t="shared" si="7"/>
        <v>3</v>
      </c>
      <c r="N11" s="20">
        <f>N10+1</f>
        <v>10</v>
      </c>
      <c r="O11" s="20">
        <f>O10+1</f>
        <v>17</v>
      </c>
      <c r="P11" s="20">
        <f>P10+1</f>
        <v>24</v>
      </c>
      <c r="Q11" s="20"/>
      <c r="R11" s="5"/>
      <c r="S11" s="72">
        <f t="shared" si="8"/>
        <v>3</v>
      </c>
      <c r="T11" s="20">
        <f>T10+1</f>
        <v>10</v>
      </c>
      <c r="U11" s="20">
        <f>U10+1</f>
        <v>17</v>
      </c>
      <c r="V11" s="20">
        <f>V10+1</f>
        <v>24</v>
      </c>
      <c r="W11" s="20">
        <f t="shared" ref="W11" si="11">W10+1</f>
        <v>31</v>
      </c>
      <c r="X11" s="20"/>
      <c r="Y11" s="72"/>
      <c r="Z11" s="20">
        <f t="shared" ref="Z11:AC11" si="12">Z10+1</f>
        <v>7</v>
      </c>
      <c r="AA11" s="20">
        <f t="shared" si="12"/>
        <v>14</v>
      </c>
      <c r="AB11" s="20">
        <f t="shared" si="12"/>
        <v>21</v>
      </c>
      <c r="AC11" s="20">
        <f t="shared" si="12"/>
        <v>28</v>
      </c>
      <c r="AD11" s="77"/>
      <c r="AE11" s="20">
        <f t="shared" si="5"/>
        <v>5</v>
      </c>
      <c r="AF11" s="20">
        <f t="shared" si="5"/>
        <v>12</v>
      </c>
      <c r="AG11" s="20">
        <f t="shared" si="5"/>
        <v>19</v>
      </c>
      <c r="AH11" s="20">
        <f t="shared" si="5"/>
        <v>26</v>
      </c>
      <c r="AI11" s="82"/>
      <c r="AJ11" s="77"/>
      <c r="AK11" s="72">
        <f t="shared" si="9"/>
        <v>2</v>
      </c>
      <c r="AL11" s="20">
        <f t="shared" si="9"/>
        <v>9</v>
      </c>
      <c r="AM11" s="20">
        <f t="shared" si="9"/>
        <v>16</v>
      </c>
      <c r="AN11" s="20">
        <f t="shared" si="9"/>
        <v>23</v>
      </c>
      <c r="AO11" s="20">
        <f t="shared" si="9"/>
        <v>30</v>
      </c>
      <c r="AP11" s="22"/>
      <c r="AT11" s="2"/>
    </row>
    <row r="12" spans="2:47" ht="14.25" customHeight="1" thickBot="1" x14ac:dyDescent="0.25"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6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6"/>
      <c r="AD12" s="17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2:47" ht="14.25" customHeight="1" thickBot="1" x14ac:dyDescent="0.25">
      <c r="B13" s="37" t="s">
        <v>6</v>
      </c>
      <c r="C13" s="38"/>
      <c r="D13" s="38"/>
      <c r="E13" s="38"/>
      <c r="F13" s="38"/>
      <c r="G13" s="156" t="s">
        <v>7</v>
      </c>
      <c r="H13" s="157"/>
      <c r="I13" s="157"/>
      <c r="J13" s="157"/>
      <c r="K13" s="157"/>
      <c r="L13" s="158"/>
      <c r="M13" s="159" t="s">
        <v>8</v>
      </c>
      <c r="N13" s="160"/>
      <c r="O13" s="160"/>
      <c r="P13" s="160"/>
      <c r="Q13" s="160"/>
      <c r="R13" s="161"/>
      <c r="S13" s="159" t="s">
        <v>9</v>
      </c>
      <c r="T13" s="160"/>
      <c r="U13" s="160"/>
      <c r="V13" s="160"/>
      <c r="W13" s="160"/>
      <c r="X13" s="161"/>
      <c r="Y13" s="159" t="s">
        <v>10</v>
      </c>
      <c r="Z13" s="160"/>
      <c r="AA13" s="160"/>
      <c r="AB13" s="160"/>
      <c r="AC13" s="160"/>
      <c r="AD13" s="99"/>
      <c r="AE13" s="160" t="s">
        <v>11</v>
      </c>
      <c r="AF13" s="160"/>
      <c r="AG13" s="160"/>
      <c r="AH13" s="160"/>
      <c r="AI13" s="160"/>
      <c r="AJ13" s="98"/>
      <c r="AK13" s="159" t="s">
        <v>12</v>
      </c>
      <c r="AL13" s="160"/>
      <c r="AM13" s="160"/>
      <c r="AN13" s="160"/>
      <c r="AO13" s="160"/>
      <c r="AP13" s="161"/>
    </row>
    <row r="14" spans="2:47" s="69" customFormat="1" ht="14.25" customHeight="1" thickBot="1" x14ac:dyDescent="0.25">
      <c r="B14" s="84" t="s">
        <v>13</v>
      </c>
      <c r="C14" s="35"/>
      <c r="D14" s="35"/>
      <c r="E14" s="35"/>
      <c r="F14" s="35"/>
      <c r="G14" s="87"/>
      <c r="H14" s="46">
        <f>G20+1</f>
        <v>1</v>
      </c>
      <c r="I14" s="85">
        <f>H20+1</f>
        <v>8</v>
      </c>
      <c r="J14" s="46">
        <f>I20+1</f>
        <v>15</v>
      </c>
      <c r="K14" s="46">
        <f>J20+1</f>
        <v>22</v>
      </c>
      <c r="L14" s="46">
        <f>K20+1</f>
        <v>29</v>
      </c>
      <c r="M14" s="47"/>
      <c r="N14" s="46">
        <f>M20+1</f>
        <v>5</v>
      </c>
      <c r="O14" s="46">
        <f>N20+1</f>
        <v>12</v>
      </c>
      <c r="P14" s="46">
        <f>O20+1</f>
        <v>19</v>
      </c>
      <c r="Q14" s="46">
        <f>P20+1</f>
        <v>26</v>
      </c>
      <c r="R14" s="46"/>
      <c r="S14" s="87"/>
      <c r="T14" s="46">
        <f>S20+1</f>
        <v>2</v>
      </c>
      <c r="U14" s="46">
        <f>T20+1</f>
        <v>9</v>
      </c>
      <c r="V14" s="46">
        <f>U20+1</f>
        <v>16</v>
      </c>
      <c r="W14" s="46">
        <f>V20+1</f>
        <v>23</v>
      </c>
      <c r="X14" s="46">
        <f>W20+1</f>
        <v>30</v>
      </c>
      <c r="Y14" s="84"/>
      <c r="Z14" s="46"/>
      <c r="AA14" s="46">
        <f>Z20+1</f>
        <v>7</v>
      </c>
      <c r="AB14" s="46">
        <f>AA20+1</f>
        <v>14</v>
      </c>
      <c r="AC14" s="46">
        <f>AB20+1</f>
        <v>21</v>
      </c>
      <c r="AD14" s="25">
        <f>AC20+1</f>
        <v>28</v>
      </c>
      <c r="AE14" s="46"/>
      <c r="AF14" s="46">
        <f>AE20+1</f>
        <v>4</v>
      </c>
      <c r="AG14" s="46">
        <f>AF20+1</f>
        <v>11</v>
      </c>
      <c r="AH14" s="46">
        <f>AG20+1</f>
        <v>18</v>
      </c>
      <c r="AI14" s="46">
        <f>AH20+1</f>
        <v>25</v>
      </c>
      <c r="AJ14" s="46"/>
      <c r="AK14" s="87"/>
      <c r="AL14" s="85">
        <f>AK20+1</f>
        <v>2</v>
      </c>
      <c r="AM14" s="46">
        <f>AL20+1</f>
        <v>9</v>
      </c>
      <c r="AN14" s="166">
        <f>AM20+1</f>
        <v>16</v>
      </c>
      <c r="AO14" s="46">
        <f>AN20+1</f>
        <v>23</v>
      </c>
      <c r="AP14" s="25">
        <f>AO20+1</f>
        <v>30</v>
      </c>
    </row>
    <row r="15" spans="2:47" s="69" customFormat="1" ht="14.25" customHeight="1" thickBot="1" x14ac:dyDescent="0.25">
      <c r="B15" s="84" t="s">
        <v>14</v>
      </c>
      <c r="C15" s="35"/>
      <c r="D15" s="35"/>
      <c r="E15" s="35"/>
      <c r="F15" s="35"/>
      <c r="G15" s="47"/>
      <c r="H15" s="33">
        <f t="shared" ref="H15:L19" si="13">H14+1</f>
        <v>2</v>
      </c>
      <c r="I15" s="33">
        <f t="shared" si="13"/>
        <v>9</v>
      </c>
      <c r="J15" s="33">
        <f t="shared" si="13"/>
        <v>16</v>
      </c>
      <c r="K15" s="33">
        <f t="shared" si="13"/>
        <v>23</v>
      </c>
      <c r="L15" s="71">
        <f t="shared" si="13"/>
        <v>30</v>
      </c>
      <c r="M15" s="33"/>
      <c r="N15" s="33">
        <f t="shared" ref="N15:Q15" si="14">N14+1</f>
        <v>6</v>
      </c>
      <c r="O15" s="33">
        <f t="shared" si="14"/>
        <v>13</v>
      </c>
      <c r="P15" s="33">
        <f t="shared" si="14"/>
        <v>20</v>
      </c>
      <c r="Q15" s="33">
        <f t="shared" si="14"/>
        <v>27</v>
      </c>
      <c r="R15" s="34"/>
      <c r="S15" s="47"/>
      <c r="T15" s="33">
        <f>T14+1</f>
        <v>3</v>
      </c>
      <c r="U15" s="33">
        <f>U14+1</f>
        <v>10</v>
      </c>
      <c r="V15" s="33">
        <f>V14+1</f>
        <v>17</v>
      </c>
      <c r="W15" s="33">
        <f>W14+1</f>
        <v>24</v>
      </c>
      <c r="X15" s="33"/>
      <c r="Y15" s="84"/>
      <c r="Z15" s="33">
        <f t="shared" ref="Z15:AD20" si="15">Z14+1</f>
        <v>1</v>
      </c>
      <c r="AA15" s="33">
        <f t="shared" si="15"/>
        <v>8</v>
      </c>
      <c r="AB15" s="33">
        <f t="shared" si="15"/>
        <v>15</v>
      </c>
      <c r="AC15" s="33">
        <f t="shared" si="15"/>
        <v>22</v>
      </c>
      <c r="AD15" s="34">
        <f t="shared" si="15"/>
        <v>29</v>
      </c>
      <c r="AE15" s="33"/>
      <c r="AF15" s="33">
        <f t="shared" ref="AF15:AI16" si="16">AF14+1</f>
        <v>5</v>
      </c>
      <c r="AG15" s="33">
        <f t="shared" si="16"/>
        <v>12</v>
      </c>
      <c r="AH15" s="33">
        <f t="shared" si="16"/>
        <v>19</v>
      </c>
      <c r="AI15" s="33">
        <f t="shared" si="16"/>
        <v>26</v>
      </c>
      <c r="AJ15" s="34"/>
      <c r="AK15" s="47"/>
      <c r="AL15" s="33">
        <f>AL14+1</f>
        <v>3</v>
      </c>
      <c r="AM15" s="33">
        <f>AM14+1</f>
        <v>10</v>
      </c>
      <c r="AN15" s="166">
        <f>AN14+1</f>
        <v>17</v>
      </c>
      <c r="AO15" s="33">
        <f>AO14+1</f>
        <v>24</v>
      </c>
      <c r="AP15" s="34">
        <f t="shared" ref="AP15" si="17">AP14+1</f>
        <v>31</v>
      </c>
    </row>
    <row r="16" spans="2:47" s="69" customFormat="1" ht="14.25" customHeight="1" x14ac:dyDescent="0.2">
      <c r="B16" s="84" t="s">
        <v>15</v>
      </c>
      <c r="C16" s="35"/>
      <c r="D16" s="35"/>
      <c r="E16" s="35"/>
      <c r="F16" s="35"/>
      <c r="G16" s="47"/>
      <c r="H16" s="33">
        <f t="shared" si="13"/>
        <v>3</v>
      </c>
      <c r="I16" s="33">
        <f t="shared" si="13"/>
        <v>10</v>
      </c>
      <c r="J16" s="33">
        <f t="shared" si="13"/>
        <v>17</v>
      </c>
      <c r="K16" s="33">
        <f t="shared" si="13"/>
        <v>24</v>
      </c>
      <c r="L16" s="71">
        <f t="shared" si="13"/>
        <v>31</v>
      </c>
      <c r="M16" s="33"/>
      <c r="N16" s="33">
        <f t="shared" ref="M16:Q20" si="18">N15+1</f>
        <v>7</v>
      </c>
      <c r="O16" s="33">
        <f t="shared" si="18"/>
        <v>14</v>
      </c>
      <c r="P16" s="33">
        <f t="shared" si="18"/>
        <v>21</v>
      </c>
      <c r="Q16" s="33">
        <f t="shared" si="18"/>
        <v>28</v>
      </c>
      <c r="R16" s="34"/>
      <c r="S16" s="47"/>
      <c r="T16" s="33">
        <f t="shared" ref="S16:V20" si="19">T15+1</f>
        <v>4</v>
      </c>
      <c r="U16" s="33">
        <f t="shared" si="19"/>
        <v>11</v>
      </c>
      <c r="V16" s="33">
        <f t="shared" si="19"/>
        <v>18</v>
      </c>
      <c r="W16" s="33">
        <f>W15+1</f>
        <v>25</v>
      </c>
      <c r="X16" s="33"/>
      <c r="Y16" s="84"/>
      <c r="Z16" s="33">
        <f t="shared" si="15"/>
        <v>2</v>
      </c>
      <c r="AA16" s="33">
        <f t="shared" si="15"/>
        <v>9</v>
      </c>
      <c r="AB16" s="33">
        <f t="shared" si="15"/>
        <v>16</v>
      </c>
      <c r="AC16" s="33">
        <f t="shared" si="15"/>
        <v>23</v>
      </c>
      <c r="AD16" s="34">
        <f t="shared" si="15"/>
        <v>30</v>
      </c>
      <c r="AE16" s="33"/>
      <c r="AF16" s="33">
        <f t="shared" si="16"/>
        <v>6</v>
      </c>
      <c r="AG16" s="33">
        <f t="shared" si="16"/>
        <v>13</v>
      </c>
      <c r="AH16" s="33">
        <f t="shared" si="16"/>
        <v>20</v>
      </c>
      <c r="AI16" s="33">
        <f t="shared" ref="AI16" si="20">AI15+1</f>
        <v>27</v>
      </c>
      <c r="AJ16" s="34"/>
      <c r="AK16" s="47"/>
      <c r="AL16" s="88">
        <f t="shared" ref="AL16:AO18" si="21">AL15+1</f>
        <v>4</v>
      </c>
      <c r="AM16" s="33">
        <f t="shared" si="21"/>
        <v>11</v>
      </c>
      <c r="AN16" s="33">
        <f t="shared" si="21"/>
        <v>18</v>
      </c>
      <c r="AO16" s="33">
        <f t="shared" si="21"/>
        <v>25</v>
      </c>
      <c r="AP16" s="34"/>
    </row>
    <row r="17" spans="2:46" s="69" customFormat="1" ht="14.25" customHeight="1" thickBot="1" x14ac:dyDescent="0.25">
      <c r="B17" s="84" t="s">
        <v>16</v>
      </c>
      <c r="C17" s="35"/>
      <c r="D17" s="35"/>
      <c r="E17" s="35"/>
      <c r="F17" s="35"/>
      <c r="G17" s="47"/>
      <c r="H17" s="33">
        <f t="shared" si="13"/>
        <v>4</v>
      </c>
      <c r="I17" s="33">
        <f t="shared" si="13"/>
        <v>11</v>
      </c>
      <c r="J17" s="33">
        <f t="shared" si="13"/>
        <v>18</v>
      </c>
      <c r="K17" s="33">
        <f t="shared" si="13"/>
        <v>25</v>
      </c>
      <c r="L17" s="71"/>
      <c r="M17" s="33">
        <f t="shared" si="18"/>
        <v>1</v>
      </c>
      <c r="N17" s="33">
        <f t="shared" si="18"/>
        <v>8</v>
      </c>
      <c r="O17" s="33">
        <f t="shared" si="18"/>
        <v>15</v>
      </c>
      <c r="P17" s="33">
        <f t="shared" si="18"/>
        <v>22</v>
      </c>
      <c r="Q17" s="33">
        <f t="shared" si="18"/>
        <v>29</v>
      </c>
      <c r="R17" s="34"/>
      <c r="S17" s="47"/>
      <c r="T17" s="33">
        <f t="shared" si="19"/>
        <v>5</v>
      </c>
      <c r="U17" s="33">
        <f t="shared" si="19"/>
        <v>12</v>
      </c>
      <c r="V17" s="33">
        <f t="shared" si="19"/>
        <v>19</v>
      </c>
      <c r="W17" s="33">
        <f>W16+1</f>
        <v>26</v>
      </c>
      <c r="X17" s="33"/>
      <c r="Y17" s="84"/>
      <c r="Z17" s="33">
        <f t="shared" si="15"/>
        <v>3</v>
      </c>
      <c r="AA17" s="33">
        <f t="shared" si="15"/>
        <v>10</v>
      </c>
      <c r="AB17" s="33">
        <f t="shared" si="15"/>
        <v>17</v>
      </c>
      <c r="AC17" s="33">
        <f t="shared" si="15"/>
        <v>24</v>
      </c>
      <c r="AD17" s="34">
        <f t="shared" si="15"/>
        <v>31</v>
      </c>
      <c r="AE17" s="33"/>
      <c r="AF17" s="33">
        <f t="shared" ref="AE17:AI20" si="22">AF16+1</f>
        <v>7</v>
      </c>
      <c r="AG17" s="33">
        <f t="shared" si="22"/>
        <v>14</v>
      </c>
      <c r="AH17" s="33">
        <f t="shared" si="22"/>
        <v>21</v>
      </c>
      <c r="AI17" s="33">
        <f t="shared" si="22"/>
        <v>28</v>
      </c>
      <c r="AJ17" s="34"/>
      <c r="AK17" s="47"/>
      <c r="AL17" s="88">
        <f t="shared" si="21"/>
        <v>5</v>
      </c>
      <c r="AM17" s="33">
        <f t="shared" si="21"/>
        <v>12</v>
      </c>
      <c r="AN17" s="33">
        <f t="shared" si="21"/>
        <v>19</v>
      </c>
      <c r="AO17" s="33">
        <f t="shared" si="21"/>
        <v>26</v>
      </c>
      <c r="AP17" s="34"/>
    </row>
    <row r="18" spans="2:46" s="69" customFormat="1" ht="14.25" customHeight="1" thickBot="1" x14ac:dyDescent="0.25">
      <c r="B18" s="84" t="s">
        <v>17</v>
      </c>
      <c r="C18" s="35"/>
      <c r="D18" s="35"/>
      <c r="E18" s="35"/>
      <c r="F18" s="35"/>
      <c r="G18" s="47"/>
      <c r="H18" s="33">
        <f t="shared" si="13"/>
        <v>5</v>
      </c>
      <c r="I18" s="33">
        <f t="shared" si="13"/>
        <v>12</v>
      </c>
      <c r="J18" s="33">
        <f t="shared" si="13"/>
        <v>19</v>
      </c>
      <c r="K18" s="33">
        <f t="shared" si="13"/>
        <v>26</v>
      </c>
      <c r="L18" s="70"/>
      <c r="M18" s="33">
        <f t="shared" si="18"/>
        <v>2</v>
      </c>
      <c r="N18" s="33">
        <f t="shared" si="18"/>
        <v>9</v>
      </c>
      <c r="O18" s="33">
        <f t="shared" si="18"/>
        <v>16</v>
      </c>
      <c r="P18" s="33">
        <f t="shared" si="18"/>
        <v>23</v>
      </c>
      <c r="Q18" s="163">
        <f t="shared" si="18"/>
        <v>30</v>
      </c>
      <c r="R18" s="34"/>
      <c r="S18" s="89"/>
      <c r="T18" s="39">
        <f t="shared" si="19"/>
        <v>6</v>
      </c>
      <c r="U18" s="39">
        <f t="shared" si="19"/>
        <v>13</v>
      </c>
      <c r="V18" s="39">
        <f t="shared" si="19"/>
        <v>20</v>
      </c>
      <c r="W18" s="39">
        <f>W17+1</f>
        <v>27</v>
      </c>
      <c r="X18" s="39"/>
      <c r="Y18" s="84"/>
      <c r="Z18" s="39">
        <f t="shared" si="15"/>
        <v>4</v>
      </c>
      <c r="AA18" s="39">
        <f t="shared" si="15"/>
        <v>11</v>
      </c>
      <c r="AB18" s="39">
        <f t="shared" si="15"/>
        <v>18</v>
      </c>
      <c r="AC18" s="39">
        <f t="shared" si="15"/>
        <v>25</v>
      </c>
      <c r="AD18" s="73"/>
      <c r="AE18" s="39">
        <f t="shared" si="22"/>
        <v>1</v>
      </c>
      <c r="AF18" s="39">
        <f t="shared" si="22"/>
        <v>8</v>
      </c>
      <c r="AG18" s="39">
        <f t="shared" si="22"/>
        <v>15</v>
      </c>
      <c r="AH18" s="39">
        <f t="shared" si="22"/>
        <v>22</v>
      </c>
      <c r="AI18" s="33">
        <f t="shared" si="22"/>
        <v>29</v>
      </c>
      <c r="AJ18" s="34"/>
      <c r="AK18" s="89"/>
      <c r="AL18" s="39">
        <f t="shared" si="21"/>
        <v>6</v>
      </c>
      <c r="AM18" s="39">
        <f t="shared" si="21"/>
        <v>13</v>
      </c>
      <c r="AN18" s="39">
        <f t="shared" si="21"/>
        <v>20</v>
      </c>
      <c r="AO18" s="39">
        <f t="shared" si="21"/>
        <v>27</v>
      </c>
      <c r="AP18" s="73"/>
    </row>
    <row r="19" spans="2:46" ht="14.25" customHeight="1" thickBot="1" x14ac:dyDescent="0.25">
      <c r="B19" s="4" t="s">
        <v>52</v>
      </c>
      <c r="C19" s="3"/>
      <c r="D19" s="3"/>
      <c r="E19" s="3"/>
      <c r="F19" s="3"/>
      <c r="G19" s="79"/>
      <c r="H19" s="167">
        <f t="shared" si="13"/>
        <v>6</v>
      </c>
      <c r="I19" s="19">
        <f t="shared" si="13"/>
        <v>13</v>
      </c>
      <c r="J19" s="19">
        <f t="shared" si="13"/>
        <v>20</v>
      </c>
      <c r="K19" s="75">
        <f>K18+1</f>
        <v>27</v>
      </c>
      <c r="L19" s="76"/>
      <c r="M19" s="79">
        <f t="shared" si="18"/>
        <v>3</v>
      </c>
      <c r="N19" s="19">
        <f t="shared" si="18"/>
        <v>10</v>
      </c>
      <c r="O19" s="19">
        <f t="shared" si="18"/>
        <v>17</v>
      </c>
      <c r="P19" s="19">
        <f t="shared" si="18"/>
        <v>24</v>
      </c>
      <c r="Q19" s="19">
        <f t="shared" si="18"/>
        <v>31</v>
      </c>
      <c r="R19" s="21"/>
      <c r="S19" s="92"/>
      <c r="T19" s="44">
        <f t="shared" si="19"/>
        <v>7</v>
      </c>
      <c r="U19" s="44">
        <f t="shared" si="19"/>
        <v>14</v>
      </c>
      <c r="V19" s="44">
        <f t="shared" si="19"/>
        <v>21</v>
      </c>
      <c r="W19" s="93">
        <f>W18+1</f>
        <v>28</v>
      </c>
      <c r="X19" s="93"/>
      <c r="Y19" s="74"/>
      <c r="Z19" s="19">
        <f t="shared" si="15"/>
        <v>5</v>
      </c>
      <c r="AA19" s="19">
        <f t="shared" si="15"/>
        <v>12</v>
      </c>
      <c r="AB19" s="19">
        <f t="shared" si="15"/>
        <v>19</v>
      </c>
      <c r="AC19" s="19">
        <f t="shared" si="15"/>
        <v>26</v>
      </c>
      <c r="AD19" s="21"/>
      <c r="AE19" s="19">
        <f t="shared" si="22"/>
        <v>2</v>
      </c>
      <c r="AF19" s="19">
        <f t="shared" si="22"/>
        <v>9</v>
      </c>
      <c r="AG19" s="19">
        <f t="shared" si="22"/>
        <v>16</v>
      </c>
      <c r="AH19" s="19">
        <f t="shared" si="22"/>
        <v>23</v>
      </c>
      <c r="AI19" s="19">
        <f t="shared" si="22"/>
        <v>30</v>
      </c>
      <c r="AJ19" s="21"/>
      <c r="AK19" s="19"/>
      <c r="AL19" s="44">
        <f t="shared" ref="AK19:AO20" si="23">AL18+1</f>
        <v>7</v>
      </c>
      <c r="AM19" s="44">
        <f t="shared" si="23"/>
        <v>14</v>
      </c>
      <c r="AN19" s="44">
        <f t="shared" si="23"/>
        <v>21</v>
      </c>
      <c r="AO19" s="93">
        <f t="shared" si="23"/>
        <v>28</v>
      </c>
      <c r="AP19" s="78"/>
      <c r="AT19" s="2"/>
    </row>
    <row r="20" spans="2:46" ht="14.25" customHeight="1" thickBot="1" x14ac:dyDescent="0.25">
      <c r="B20" s="6" t="s">
        <v>18</v>
      </c>
      <c r="C20" s="5"/>
      <c r="D20" s="5"/>
      <c r="E20" s="5"/>
      <c r="F20" s="5"/>
      <c r="G20" s="72"/>
      <c r="H20" s="20">
        <f t="shared" ref="H20:K20" si="24">H19+1</f>
        <v>7</v>
      </c>
      <c r="I20" s="20">
        <f t="shared" si="24"/>
        <v>14</v>
      </c>
      <c r="J20" s="20">
        <f t="shared" si="24"/>
        <v>21</v>
      </c>
      <c r="K20" s="20">
        <f t="shared" si="24"/>
        <v>28</v>
      </c>
      <c r="L20" s="77"/>
      <c r="M20" s="72">
        <f t="shared" si="18"/>
        <v>4</v>
      </c>
      <c r="N20" s="169">
        <f t="shared" si="18"/>
        <v>11</v>
      </c>
      <c r="O20" s="20">
        <f t="shared" si="18"/>
        <v>18</v>
      </c>
      <c r="P20" s="20">
        <f t="shared" si="18"/>
        <v>25</v>
      </c>
      <c r="Q20" s="20"/>
      <c r="R20" s="22"/>
      <c r="S20" s="81">
        <f t="shared" si="19"/>
        <v>1</v>
      </c>
      <c r="T20" s="20">
        <f t="shared" si="19"/>
        <v>8</v>
      </c>
      <c r="U20" s="20">
        <f t="shared" si="19"/>
        <v>15</v>
      </c>
      <c r="V20" s="20">
        <f t="shared" si="19"/>
        <v>22</v>
      </c>
      <c r="W20" s="80">
        <f>W19+1</f>
        <v>29</v>
      </c>
      <c r="X20" s="80"/>
      <c r="Y20" s="72"/>
      <c r="Z20" s="20">
        <f t="shared" si="15"/>
        <v>6</v>
      </c>
      <c r="AA20" s="20">
        <f t="shared" si="15"/>
        <v>13</v>
      </c>
      <c r="AB20" s="20">
        <f t="shared" si="15"/>
        <v>20</v>
      </c>
      <c r="AC20" s="20">
        <f t="shared" si="15"/>
        <v>27</v>
      </c>
      <c r="AD20" s="22"/>
      <c r="AE20" s="20">
        <f t="shared" si="22"/>
        <v>3</v>
      </c>
      <c r="AF20" s="20">
        <f>AF19+1</f>
        <v>10</v>
      </c>
      <c r="AG20" s="20">
        <f>AG19+1</f>
        <v>17</v>
      </c>
      <c r="AH20" s="20">
        <f>AH19+1</f>
        <v>24</v>
      </c>
      <c r="AI20" s="20"/>
      <c r="AJ20" s="22"/>
      <c r="AK20" s="165">
        <f t="shared" si="23"/>
        <v>1</v>
      </c>
      <c r="AL20" s="20">
        <f t="shared" si="23"/>
        <v>8</v>
      </c>
      <c r="AM20" s="20">
        <f t="shared" si="23"/>
        <v>15</v>
      </c>
      <c r="AN20" s="20">
        <f t="shared" si="23"/>
        <v>22</v>
      </c>
      <c r="AO20" s="80">
        <f t="shared" si="23"/>
        <v>29</v>
      </c>
      <c r="AP20" s="77"/>
      <c r="AS20" s="2"/>
      <c r="AT20" s="2"/>
    </row>
    <row r="21" spans="2:46" ht="14.25" customHeight="1" x14ac:dyDescent="0.2">
      <c r="R21" s="2"/>
    </row>
    <row r="22" spans="2:46" ht="14.25" customHeight="1" x14ac:dyDescent="0.2">
      <c r="B22" s="142" t="s">
        <v>20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83"/>
    </row>
    <row r="23" spans="2:46" ht="14.25" customHeight="1" thickBot="1" x14ac:dyDescent="0.25"/>
    <row r="24" spans="2:46" ht="14.25" customHeight="1" thickBot="1" x14ac:dyDescent="0.25">
      <c r="B24" s="26" t="s">
        <v>29</v>
      </c>
      <c r="C24" s="50"/>
      <c r="D24" s="50"/>
      <c r="E24" s="104"/>
      <c r="F24" s="143" t="s">
        <v>49</v>
      </c>
      <c r="G24" s="143"/>
      <c r="H24" s="143" t="s">
        <v>50</v>
      </c>
      <c r="I24" s="143"/>
      <c r="J24" s="143" t="s">
        <v>51</v>
      </c>
      <c r="K24" s="144"/>
      <c r="L24" s="101"/>
      <c r="M24" s="108" t="s">
        <v>30</v>
      </c>
      <c r="N24" s="145" t="s">
        <v>31</v>
      </c>
      <c r="O24" s="143"/>
      <c r="P24" s="143" t="s">
        <v>32</v>
      </c>
      <c r="Q24" s="143"/>
      <c r="R24" s="143" t="s">
        <v>33</v>
      </c>
      <c r="S24" s="143"/>
      <c r="T24" s="53" t="s">
        <v>35</v>
      </c>
      <c r="U24" s="143" t="s">
        <v>36</v>
      </c>
      <c r="V24" s="143"/>
      <c r="W24" s="143" t="s">
        <v>37</v>
      </c>
      <c r="X24" s="143"/>
      <c r="Y24" s="40" t="s">
        <v>38</v>
      </c>
      <c r="Z24" s="40"/>
      <c r="AA24" s="53" t="s">
        <v>39</v>
      </c>
      <c r="AB24" s="143" t="s">
        <v>40</v>
      </c>
      <c r="AC24" s="143"/>
      <c r="AD24" s="143" t="s">
        <v>41</v>
      </c>
      <c r="AE24" s="143"/>
      <c r="AF24" s="143" t="s">
        <v>42</v>
      </c>
      <c r="AG24" s="143"/>
      <c r="AH24" s="108" t="s">
        <v>43</v>
      </c>
      <c r="AI24" s="146" t="s">
        <v>44</v>
      </c>
      <c r="AJ24" s="147"/>
      <c r="AK24" s="147"/>
      <c r="AL24" s="148" t="s">
        <v>45</v>
      </c>
      <c r="AM24" s="149"/>
      <c r="AN24" s="150"/>
      <c r="AO24" s="2"/>
    </row>
    <row r="25" spans="2:46" ht="14.25" customHeight="1" x14ac:dyDescent="0.2">
      <c r="B25" s="49" t="s">
        <v>21</v>
      </c>
      <c r="C25" s="2"/>
      <c r="D25" s="2"/>
      <c r="E25" s="105"/>
      <c r="F25" s="119">
        <v>20</v>
      </c>
      <c r="G25" s="119"/>
      <c r="H25" s="119">
        <v>20</v>
      </c>
      <c r="I25" s="119"/>
      <c r="J25" s="119">
        <v>17</v>
      </c>
      <c r="K25" s="131"/>
      <c r="L25" s="95"/>
      <c r="M25" s="54">
        <f>SUM(F25:K25)</f>
        <v>57</v>
      </c>
      <c r="N25" s="140">
        <v>22</v>
      </c>
      <c r="O25" s="138"/>
      <c r="P25" s="138">
        <v>20</v>
      </c>
      <c r="Q25" s="138"/>
      <c r="R25" s="138">
        <v>20</v>
      </c>
      <c r="S25" s="138"/>
      <c r="T25" s="57">
        <f>SUM(N25:S25)</f>
        <v>62</v>
      </c>
      <c r="U25" s="138">
        <v>22</v>
      </c>
      <c r="V25" s="138"/>
      <c r="W25" s="138">
        <v>21</v>
      </c>
      <c r="X25" s="138"/>
      <c r="Y25" s="138">
        <v>21</v>
      </c>
      <c r="Z25" s="139"/>
      <c r="AA25" s="57">
        <f>SUM(U25:Z25)</f>
        <v>64</v>
      </c>
      <c r="AB25" s="138">
        <v>23</v>
      </c>
      <c r="AC25" s="138"/>
      <c r="AD25" s="138">
        <v>21</v>
      </c>
      <c r="AE25" s="138"/>
      <c r="AF25" s="138">
        <v>19</v>
      </c>
      <c r="AG25" s="138"/>
      <c r="AH25" s="54">
        <f>SUM(AB25:AG25)</f>
        <v>63</v>
      </c>
      <c r="AI25" s="151">
        <f>M25+T25+AA25+AH25</f>
        <v>246</v>
      </c>
      <c r="AJ25" s="152"/>
      <c r="AK25" s="152"/>
      <c r="AL25" s="153">
        <f>AI25/12</f>
        <v>20.5</v>
      </c>
      <c r="AM25" s="154"/>
      <c r="AN25" s="155"/>
    </row>
    <row r="26" spans="2:46" ht="14.25" customHeight="1" x14ac:dyDescent="0.2">
      <c r="B26" s="27" t="s">
        <v>22</v>
      </c>
      <c r="C26" s="51"/>
      <c r="D26" s="51"/>
      <c r="E26" s="52"/>
      <c r="F26" s="133">
        <v>9</v>
      </c>
      <c r="G26" s="133"/>
      <c r="H26" s="133">
        <v>8</v>
      </c>
      <c r="I26" s="133"/>
      <c r="J26" s="133">
        <v>10</v>
      </c>
      <c r="K26" s="135"/>
      <c r="L26" s="100"/>
      <c r="M26" s="55">
        <f>SUM(F26:K26)</f>
        <v>27</v>
      </c>
      <c r="N26" s="141">
        <v>8</v>
      </c>
      <c r="O26" s="134"/>
      <c r="P26" s="134">
        <v>8</v>
      </c>
      <c r="Q26" s="134"/>
      <c r="R26" s="134">
        <v>10</v>
      </c>
      <c r="S26" s="134"/>
      <c r="T26" s="61">
        <f>SUM(N26:S26)</f>
        <v>26</v>
      </c>
      <c r="U26" s="133">
        <v>8</v>
      </c>
      <c r="V26" s="134"/>
      <c r="W26" s="134">
        <v>9</v>
      </c>
      <c r="X26" s="134"/>
      <c r="Y26" s="134">
        <v>9</v>
      </c>
      <c r="Z26" s="135"/>
      <c r="AA26" s="61">
        <f>SUM(U26:Z26)</f>
        <v>26</v>
      </c>
      <c r="AB26" s="133">
        <v>8</v>
      </c>
      <c r="AC26" s="134"/>
      <c r="AD26" s="134">
        <v>9</v>
      </c>
      <c r="AE26" s="134"/>
      <c r="AF26" s="134">
        <v>9</v>
      </c>
      <c r="AG26" s="134"/>
      <c r="AH26" s="55">
        <f>SUM(AB26:AG26)</f>
        <v>26</v>
      </c>
      <c r="AI26" s="126">
        <f>M26+T26+AA26+AH26</f>
        <v>105</v>
      </c>
      <c r="AJ26" s="127"/>
      <c r="AK26" s="127"/>
      <c r="AL26" s="128">
        <f>AI26/12</f>
        <v>8.75</v>
      </c>
      <c r="AM26" s="129"/>
      <c r="AN26" s="130"/>
    </row>
    <row r="27" spans="2:46" ht="14.25" customHeight="1" x14ac:dyDescent="0.2">
      <c r="B27" s="27" t="s">
        <v>23</v>
      </c>
      <c r="C27" s="51"/>
      <c r="D27" s="51"/>
      <c r="E27" s="52"/>
      <c r="F27" s="133">
        <v>2</v>
      </c>
      <c r="G27" s="133"/>
      <c r="H27" s="133" t="s">
        <v>34</v>
      </c>
      <c r="I27" s="133"/>
      <c r="J27" s="133">
        <v>4</v>
      </c>
      <c r="K27" s="135"/>
      <c r="L27" s="100"/>
      <c r="M27" s="55">
        <f>SUM(F27:K27)</f>
        <v>6</v>
      </c>
      <c r="N27" s="136" t="s">
        <v>34</v>
      </c>
      <c r="O27" s="137"/>
      <c r="P27" s="134">
        <v>3</v>
      </c>
      <c r="Q27" s="134"/>
      <c r="R27" s="134" t="s">
        <v>34</v>
      </c>
      <c r="S27" s="134"/>
      <c r="T27" s="61">
        <f>SUM(N27:S27)</f>
        <v>3</v>
      </c>
      <c r="U27" s="133">
        <v>1</v>
      </c>
      <c r="V27" s="134"/>
      <c r="W27" s="134">
        <v>1</v>
      </c>
      <c r="X27" s="134"/>
      <c r="Y27" s="134" t="s">
        <v>34</v>
      </c>
      <c r="Z27" s="135"/>
      <c r="AA27" s="61">
        <f>SUM(U27:Z27)</f>
        <v>2</v>
      </c>
      <c r="AB27" s="133"/>
      <c r="AC27" s="134"/>
      <c r="AD27" s="134" t="s">
        <v>34</v>
      </c>
      <c r="AE27" s="134"/>
      <c r="AF27" s="134">
        <v>3</v>
      </c>
      <c r="AG27" s="134"/>
      <c r="AH27" s="55">
        <f>SUM(AB27:AG27)</f>
        <v>3</v>
      </c>
      <c r="AI27" s="126">
        <f>M27+T27+AA27+AH27</f>
        <v>14</v>
      </c>
      <c r="AJ27" s="127"/>
      <c r="AK27" s="127"/>
      <c r="AL27" s="128">
        <f>AI27/12</f>
        <v>1.1666666666666667</v>
      </c>
      <c r="AM27" s="129"/>
      <c r="AN27" s="130"/>
    </row>
    <row r="28" spans="2:46" ht="14.25" customHeight="1" thickBot="1" x14ac:dyDescent="0.25">
      <c r="B28" s="28" t="s">
        <v>24</v>
      </c>
      <c r="C28" s="48"/>
      <c r="D28" s="48"/>
      <c r="E28" s="106"/>
      <c r="F28" s="119">
        <f>SUM(F25:F27)</f>
        <v>31</v>
      </c>
      <c r="G28" s="119"/>
      <c r="H28" s="119">
        <f>SUM(H25:H27)</f>
        <v>28</v>
      </c>
      <c r="I28" s="119"/>
      <c r="J28" s="119">
        <f>SUM(J25:J27)</f>
        <v>31</v>
      </c>
      <c r="K28" s="131"/>
      <c r="L28" s="95"/>
      <c r="M28" s="56">
        <f>SUM(F28:K28)</f>
        <v>90</v>
      </c>
      <c r="N28" s="132">
        <f>SUM(N25:N27)</f>
        <v>30</v>
      </c>
      <c r="O28" s="120"/>
      <c r="P28" s="120">
        <f>SUM(P25:P27)</f>
        <v>31</v>
      </c>
      <c r="Q28" s="120"/>
      <c r="R28" s="120">
        <f>SUM(R25:R27)</f>
        <v>30</v>
      </c>
      <c r="S28" s="120"/>
      <c r="T28" s="62">
        <f>SUM(N28:S28)</f>
        <v>91</v>
      </c>
      <c r="U28" s="120">
        <f>SUM(U25:U27)</f>
        <v>31</v>
      </c>
      <c r="V28" s="120"/>
      <c r="W28" s="120">
        <f>SUM(W25:W27)</f>
        <v>31</v>
      </c>
      <c r="X28" s="120"/>
      <c r="Y28" s="110">
        <f>SUM(Y25:Y27)</f>
        <v>30</v>
      </c>
      <c r="Z28" s="111"/>
      <c r="AA28" s="62">
        <f>SUM(U28:Z28)</f>
        <v>92</v>
      </c>
      <c r="AB28" s="119">
        <f>SUM(AB25:AB27)</f>
        <v>31</v>
      </c>
      <c r="AC28" s="120"/>
      <c r="AD28" s="110">
        <f>SUM(AD25:AD27)</f>
        <v>30</v>
      </c>
      <c r="AE28" s="110"/>
      <c r="AF28" s="120">
        <f>SUM(AF25:AF27)</f>
        <v>31</v>
      </c>
      <c r="AG28" s="120"/>
      <c r="AH28" s="56">
        <f>SUM(AB28:AG28)</f>
        <v>92</v>
      </c>
      <c r="AI28" s="121">
        <f>M28+T28+AA28+AH28</f>
        <v>365</v>
      </c>
      <c r="AJ28" s="122"/>
      <c r="AK28" s="122"/>
      <c r="AL28" s="123">
        <f>AI28/12</f>
        <v>30.416666666666668</v>
      </c>
      <c r="AM28" s="124"/>
      <c r="AN28" s="125"/>
    </row>
    <row r="29" spans="2:46" ht="14.25" customHeight="1" x14ac:dyDescent="0.2">
      <c r="B29" s="29" t="s">
        <v>27</v>
      </c>
      <c r="C29" s="32"/>
      <c r="D29" s="32"/>
      <c r="E29" s="107"/>
      <c r="F29" s="32"/>
      <c r="G29" s="12"/>
      <c r="H29" s="12"/>
      <c r="I29" s="12"/>
      <c r="J29" s="12"/>
      <c r="K29" s="11"/>
      <c r="L29" s="11"/>
      <c r="M29" s="57"/>
      <c r="N29" s="12"/>
      <c r="O29" s="12"/>
      <c r="P29" s="12"/>
      <c r="Q29" s="12"/>
      <c r="R29" s="12"/>
      <c r="S29" s="12"/>
      <c r="T29" s="57"/>
      <c r="U29" s="12"/>
      <c r="V29" s="12"/>
      <c r="W29" s="12"/>
      <c r="X29" s="12"/>
      <c r="Y29" s="12"/>
      <c r="Z29" s="12"/>
      <c r="AA29" s="57"/>
      <c r="AB29" s="12"/>
      <c r="AC29" s="12"/>
      <c r="AD29" s="12"/>
      <c r="AE29" s="12"/>
      <c r="AF29" s="12"/>
      <c r="AG29" s="12"/>
      <c r="AH29" s="57"/>
      <c r="AI29" s="64"/>
      <c r="AJ29" s="65"/>
      <c r="AK29" s="65"/>
      <c r="AL29" s="8"/>
      <c r="AM29" s="12"/>
      <c r="AN29" s="11"/>
    </row>
    <row r="30" spans="2:46" ht="14.25" customHeight="1" thickBot="1" x14ac:dyDescent="0.25">
      <c r="B30" s="30" t="s">
        <v>25</v>
      </c>
      <c r="C30" s="48"/>
      <c r="D30" s="48"/>
      <c r="E30" s="106"/>
      <c r="F30" s="110">
        <f>F25*7.2</f>
        <v>144</v>
      </c>
      <c r="G30" s="110"/>
      <c r="H30" s="110">
        <f>H25*7.2</f>
        <v>144</v>
      </c>
      <c r="I30" s="110"/>
      <c r="J30" s="115">
        <f>J25*7.2</f>
        <v>122.4</v>
      </c>
      <c r="K30" s="116"/>
      <c r="L30" s="97"/>
      <c r="M30" s="58">
        <f>SUM(F30:K30)</f>
        <v>410.4</v>
      </c>
      <c r="N30" s="110">
        <f>N25*7.2</f>
        <v>158.4</v>
      </c>
      <c r="O30" s="110"/>
      <c r="P30" s="110">
        <f>P25*7.2</f>
        <v>144</v>
      </c>
      <c r="Q30" s="110"/>
      <c r="R30" s="110">
        <f>R25*7.2</f>
        <v>144</v>
      </c>
      <c r="S30" s="110"/>
      <c r="T30" s="58">
        <f>SUM(N30:S30)</f>
        <v>446.4</v>
      </c>
      <c r="U30" s="110">
        <f>U25*7.2</f>
        <v>158.4</v>
      </c>
      <c r="V30" s="110"/>
      <c r="W30" s="110">
        <f>W25*7.2</f>
        <v>151.20000000000002</v>
      </c>
      <c r="X30" s="110"/>
      <c r="Y30" s="110">
        <f>Y25*7.2</f>
        <v>151.20000000000002</v>
      </c>
      <c r="Z30" s="111"/>
      <c r="AA30" s="58">
        <f>SUM(U30:Z30)</f>
        <v>460.80000000000007</v>
      </c>
      <c r="AB30" s="110">
        <f>AB25*7.2</f>
        <v>165.6</v>
      </c>
      <c r="AC30" s="110"/>
      <c r="AD30" s="110">
        <f>AD25*7.2</f>
        <v>151.20000000000002</v>
      </c>
      <c r="AE30" s="110"/>
      <c r="AF30" s="110">
        <f>AF25*7.2</f>
        <v>136.80000000000001</v>
      </c>
      <c r="AG30" s="110"/>
      <c r="AH30" s="58">
        <f>SUM(AB30:AG30)</f>
        <v>453.6</v>
      </c>
      <c r="AI30" s="117">
        <f>M30+T30+AA30+AH30</f>
        <v>1771.1999999999998</v>
      </c>
      <c r="AJ30" s="113"/>
      <c r="AK30" s="113"/>
      <c r="AL30" s="114">
        <f>AI30/12</f>
        <v>147.6</v>
      </c>
      <c r="AM30" s="115"/>
      <c r="AN30" s="116"/>
    </row>
    <row r="31" spans="2:46" ht="14.25" customHeight="1" x14ac:dyDescent="0.2">
      <c r="B31" s="31" t="s">
        <v>28</v>
      </c>
      <c r="C31" s="2"/>
      <c r="D31" s="2"/>
      <c r="E31" s="105"/>
      <c r="F31" s="32"/>
      <c r="G31" s="15"/>
      <c r="H31" s="15"/>
      <c r="I31" s="15"/>
      <c r="J31" s="15"/>
      <c r="K31" s="14"/>
      <c r="L31" s="15"/>
      <c r="M31" s="59"/>
      <c r="N31" s="13"/>
      <c r="O31" s="15"/>
      <c r="P31" s="15"/>
      <c r="Q31" s="15"/>
      <c r="R31" s="15"/>
      <c r="S31" s="15"/>
      <c r="T31" s="63"/>
      <c r="U31" s="15"/>
      <c r="V31" s="15"/>
      <c r="W31" s="15"/>
      <c r="X31" s="15"/>
      <c r="Y31" s="15"/>
      <c r="Z31" s="15"/>
      <c r="AA31" s="63"/>
      <c r="AB31" s="15"/>
      <c r="AC31" s="15"/>
      <c r="AD31" s="15"/>
      <c r="AE31" s="15"/>
      <c r="AF31" s="15"/>
      <c r="AG31" s="15"/>
      <c r="AH31" s="59"/>
      <c r="AI31" s="66"/>
      <c r="AJ31" s="67"/>
      <c r="AK31" s="67"/>
      <c r="AL31" s="13"/>
      <c r="AM31" s="15"/>
      <c r="AN31" s="14"/>
    </row>
    <row r="32" spans="2:46" ht="14.25" customHeight="1" thickBot="1" x14ac:dyDescent="0.25">
      <c r="B32" s="30" t="s">
        <v>26</v>
      </c>
      <c r="C32" s="48"/>
      <c r="D32" s="48"/>
      <c r="E32" s="106"/>
      <c r="F32" s="110">
        <f>F25*8</f>
        <v>160</v>
      </c>
      <c r="G32" s="110"/>
      <c r="H32" s="110">
        <f>H25*8</f>
        <v>160</v>
      </c>
      <c r="I32" s="110"/>
      <c r="J32" s="110">
        <f>J25*8</f>
        <v>136</v>
      </c>
      <c r="K32" s="111"/>
      <c r="L32" s="96"/>
      <c r="M32" s="60">
        <f>SUM(F32:K32)</f>
        <v>456</v>
      </c>
      <c r="N32" s="118">
        <f>N25*8</f>
        <v>176</v>
      </c>
      <c r="O32" s="110"/>
      <c r="P32" s="110">
        <f>P25*8</f>
        <v>160</v>
      </c>
      <c r="Q32" s="110"/>
      <c r="R32" s="110">
        <f>R25*8</f>
        <v>160</v>
      </c>
      <c r="S32" s="110"/>
      <c r="T32" s="58">
        <f>SUM(N32:S32)</f>
        <v>496</v>
      </c>
      <c r="U32" s="110">
        <f>U25*8</f>
        <v>176</v>
      </c>
      <c r="V32" s="110"/>
      <c r="W32" s="110">
        <f>W25*8</f>
        <v>168</v>
      </c>
      <c r="X32" s="110"/>
      <c r="Y32" s="110">
        <f>Y25*8</f>
        <v>168</v>
      </c>
      <c r="Z32" s="111"/>
      <c r="AA32" s="58">
        <f>SUM(U32:Z32)</f>
        <v>512</v>
      </c>
      <c r="AB32" s="110">
        <f>AB25*8</f>
        <v>184</v>
      </c>
      <c r="AC32" s="110"/>
      <c r="AD32" s="110">
        <f>AD25*8</f>
        <v>168</v>
      </c>
      <c r="AE32" s="110"/>
      <c r="AF32" s="110">
        <f>AF25*8</f>
        <v>152</v>
      </c>
      <c r="AG32" s="110"/>
      <c r="AH32" s="60">
        <f>SUM(AB32:AG32)</f>
        <v>504</v>
      </c>
      <c r="AI32" s="112">
        <f>M32+T32+AA32+AH32</f>
        <v>1968</v>
      </c>
      <c r="AJ32" s="113"/>
      <c r="AK32" s="113"/>
      <c r="AL32" s="114">
        <f>AI32/12</f>
        <v>164</v>
      </c>
      <c r="AM32" s="115"/>
      <c r="AN32" s="116"/>
    </row>
    <row r="33" spans="1:41" ht="14.25" customHeight="1" x14ac:dyDescent="0.2">
      <c r="A33" s="4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103"/>
      <c r="AO33" s="103"/>
    </row>
    <row r="34" spans="1:41" x14ac:dyDescent="0.2">
      <c r="B34" s="9" t="s">
        <v>46</v>
      </c>
      <c r="C34" s="9"/>
      <c r="D34" s="9"/>
      <c r="E34" s="9"/>
      <c r="F34" s="9"/>
      <c r="G34" s="9"/>
      <c r="V34" s="9" t="s">
        <v>58</v>
      </c>
      <c r="W34" s="7"/>
      <c r="X34" s="9"/>
      <c r="Y34" s="9"/>
      <c r="Z34" s="9"/>
      <c r="AA34" s="9"/>
      <c r="AH34" s="42" t="s">
        <v>62</v>
      </c>
    </row>
    <row r="35" spans="1:41" ht="15" customHeight="1" x14ac:dyDescent="0.2">
      <c r="B35" s="42" t="s">
        <v>69</v>
      </c>
      <c r="D35" s="9"/>
      <c r="E35" s="9"/>
      <c r="F35" s="7" t="s">
        <v>47</v>
      </c>
      <c r="G35" s="9"/>
      <c r="V35" s="42" t="s">
        <v>78</v>
      </c>
      <c r="X35" s="9"/>
      <c r="Y35" s="9"/>
      <c r="Z35" s="7" t="s">
        <v>56</v>
      </c>
      <c r="AA35" s="9"/>
      <c r="AG35" s="41"/>
      <c r="AH35" s="42" t="s">
        <v>81</v>
      </c>
      <c r="AM35" s="41" t="s">
        <v>67</v>
      </c>
    </row>
    <row r="36" spans="1:41" x14ac:dyDescent="0.2">
      <c r="B36" s="42" t="s">
        <v>70</v>
      </c>
      <c r="D36" s="9"/>
      <c r="E36" s="9"/>
      <c r="F36" s="7" t="s">
        <v>53</v>
      </c>
      <c r="G36" s="9"/>
      <c r="V36" s="171" t="s">
        <v>79</v>
      </c>
      <c r="X36" s="9"/>
      <c r="Y36" s="9"/>
      <c r="Z36" s="7" t="s">
        <v>57</v>
      </c>
      <c r="AA36" s="9"/>
      <c r="AG36" s="41"/>
      <c r="AH36" s="42" t="s">
        <v>82</v>
      </c>
      <c r="AM36" s="41" t="s">
        <v>80</v>
      </c>
    </row>
    <row r="37" spans="1:41" x14ac:dyDescent="0.2">
      <c r="B37" s="42" t="s">
        <v>71</v>
      </c>
      <c r="D37" s="9"/>
      <c r="E37" s="9"/>
      <c r="F37" s="7" t="s">
        <v>55</v>
      </c>
      <c r="G37" s="9"/>
      <c r="AB37" s="7"/>
      <c r="AC37" s="7"/>
      <c r="AD37" s="7"/>
      <c r="AG37" s="41"/>
      <c r="AH37" s="42" t="s">
        <v>83</v>
      </c>
      <c r="AM37" s="41" t="s">
        <v>68</v>
      </c>
    </row>
    <row r="38" spans="1:41" x14ac:dyDescent="0.2">
      <c r="B38" s="42" t="s">
        <v>72</v>
      </c>
      <c r="D38" s="9"/>
      <c r="E38" s="9"/>
      <c r="F38" s="7" t="s">
        <v>48</v>
      </c>
      <c r="G38" s="9"/>
      <c r="AB38" s="7"/>
      <c r="AC38" s="7"/>
      <c r="AD38" s="7"/>
      <c r="AG38" s="41"/>
      <c r="AH38" s="42"/>
      <c r="AK38" s="1"/>
      <c r="AM38" s="41"/>
    </row>
    <row r="39" spans="1:41" x14ac:dyDescent="0.2">
      <c r="B39" s="170" t="s">
        <v>64</v>
      </c>
      <c r="E39" s="9" t="s">
        <v>34</v>
      </c>
      <c r="F39" s="7" t="s">
        <v>65</v>
      </c>
      <c r="G39" s="9"/>
      <c r="R39" s="7"/>
      <c r="S39" s="7"/>
      <c r="AG39" s="41"/>
      <c r="AH39" s="42"/>
      <c r="AM39" s="41"/>
    </row>
    <row r="40" spans="1:41" x14ac:dyDescent="0.2">
      <c r="B40" s="42" t="s">
        <v>73</v>
      </c>
      <c r="D40" s="9"/>
      <c r="E40" s="9"/>
      <c r="F40" s="7" t="s">
        <v>54</v>
      </c>
      <c r="I40" s="7"/>
      <c r="J40" s="7"/>
      <c r="K40" s="7"/>
      <c r="L40" s="7"/>
      <c r="R40" s="7"/>
      <c r="S40" s="7"/>
    </row>
    <row r="41" spans="1:41" x14ac:dyDescent="0.2">
      <c r="B41" s="42" t="s">
        <v>74</v>
      </c>
      <c r="D41" s="7"/>
      <c r="E41" s="7"/>
      <c r="F41" s="7" t="s">
        <v>60</v>
      </c>
      <c r="I41" s="7"/>
      <c r="J41" s="7"/>
      <c r="K41" s="7"/>
      <c r="L41" s="7"/>
      <c r="R41" s="7"/>
      <c r="S41" s="7"/>
    </row>
    <row r="42" spans="1:41" x14ac:dyDescent="0.2">
      <c r="B42" s="42" t="s">
        <v>75</v>
      </c>
      <c r="D42" s="7"/>
      <c r="E42" s="7"/>
      <c r="F42" s="41" t="s">
        <v>59</v>
      </c>
      <c r="I42" s="7"/>
      <c r="J42" s="7"/>
      <c r="K42" s="7"/>
      <c r="L42" s="7"/>
      <c r="R42" s="7"/>
      <c r="S42" s="7"/>
    </row>
    <row r="43" spans="1:41" x14ac:dyDescent="0.2">
      <c r="B43" s="42" t="s">
        <v>76</v>
      </c>
      <c r="D43" s="7"/>
      <c r="E43" s="7"/>
      <c r="F43" s="41" t="s">
        <v>63</v>
      </c>
      <c r="I43" s="7"/>
      <c r="J43" s="7"/>
      <c r="K43" s="7"/>
      <c r="L43" s="7"/>
      <c r="R43" s="7"/>
      <c r="S43" s="7"/>
    </row>
    <row r="44" spans="1:41" x14ac:dyDescent="0.2">
      <c r="A44" s="7"/>
      <c r="B44" s="42" t="s">
        <v>77</v>
      </c>
      <c r="D44" s="7"/>
      <c r="E44" s="7"/>
      <c r="F44" s="41" t="s">
        <v>61</v>
      </c>
      <c r="R44" s="7"/>
      <c r="S44" s="7"/>
    </row>
    <row r="45" spans="1:41" x14ac:dyDescent="0.2">
      <c r="A45" s="9"/>
    </row>
    <row r="46" spans="1:41" x14ac:dyDescent="0.2">
      <c r="A46" s="9"/>
    </row>
    <row r="64" spans="8:12" x14ac:dyDescent="0.2">
      <c r="H64" s="1"/>
      <c r="I64" s="1"/>
      <c r="J64" s="1"/>
      <c r="K64" s="1"/>
      <c r="L64" s="1"/>
    </row>
  </sheetData>
  <mergeCells count="112">
    <mergeCell ref="G13:L13"/>
    <mergeCell ref="M13:R13"/>
    <mergeCell ref="Y13:AC13"/>
    <mergeCell ref="AE13:AI13"/>
    <mergeCell ref="S13:X13"/>
    <mergeCell ref="AK13:AP13"/>
    <mergeCell ref="J1:AG1"/>
    <mergeCell ref="B2:AO2"/>
    <mergeCell ref="G4:L4"/>
    <mergeCell ref="M4:R4"/>
    <mergeCell ref="Y4:AC4"/>
    <mergeCell ref="AE4:AI4"/>
    <mergeCell ref="S4:X4"/>
    <mergeCell ref="AK4:AP4"/>
    <mergeCell ref="Y26:Z26"/>
    <mergeCell ref="AB26:AC26"/>
    <mergeCell ref="AD26:AE26"/>
    <mergeCell ref="B22:AN22"/>
    <mergeCell ref="F24:G24"/>
    <mergeCell ref="H24:I24"/>
    <mergeCell ref="J24:K24"/>
    <mergeCell ref="N24:O24"/>
    <mergeCell ref="P24:Q24"/>
    <mergeCell ref="R24:S24"/>
    <mergeCell ref="U24:V24"/>
    <mergeCell ref="W24:X24"/>
    <mergeCell ref="AB24:AC24"/>
    <mergeCell ref="AD24:AE24"/>
    <mergeCell ref="AF24:AG24"/>
    <mergeCell ref="AI24:AK24"/>
    <mergeCell ref="AL24:AN24"/>
    <mergeCell ref="AF26:AG26"/>
    <mergeCell ref="AI26:AK26"/>
    <mergeCell ref="AL26:AN26"/>
    <mergeCell ref="AI25:AK25"/>
    <mergeCell ref="AL25:AN25"/>
    <mergeCell ref="F26:G26"/>
    <mergeCell ref="H26:I26"/>
    <mergeCell ref="J26:K26"/>
    <mergeCell ref="N26:O26"/>
    <mergeCell ref="P26:Q26"/>
    <mergeCell ref="R26:S26"/>
    <mergeCell ref="U26:V26"/>
    <mergeCell ref="W26:X26"/>
    <mergeCell ref="U25:V25"/>
    <mergeCell ref="W25:X25"/>
    <mergeCell ref="R25:S25"/>
    <mergeCell ref="Y25:Z25"/>
    <mergeCell ref="AB25:AC25"/>
    <mergeCell ref="AD25:AE25"/>
    <mergeCell ref="AF25:AG25"/>
    <mergeCell ref="F25:G25"/>
    <mergeCell ref="H25:I25"/>
    <mergeCell ref="J25:K25"/>
    <mergeCell ref="N25:O25"/>
    <mergeCell ref="P25:Q25"/>
    <mergeCell ref="AL28:AN28"/>
    <mergeCell ref="AI27:AK27"/>
    <mergeCell ref="AL27:AN27"/>
    <mergeCell ref="F28:G28"/>
    <mergeCell ref="H28:I28"/>
    <mergeCell ref="J28:K28"/>
    <mergeCell ref="N28:O28"/>
    <mergeCell ref="P28:Q28"/>
    <mergeCell ref="R28:S28"/>
    <mergeCell ref="U28:V28"/>
    <mergeCell ref="W28:X28"/>
    <mergeCell ref="U27:V27"/>
    <mergeCell ref="W27:X27"/>
    <mergeCell ref="Y27:Z27"/>
    <mergeCell ref="AB27:AC27"/>
    <mergeCell ref="AD27:AE27"/>
    <mergeCell ref="AF27:AG27"/>
    <mergeCell ref="F27:G27"/>
    <mergeCell ref="H27:I27"/>
    <mergeCell ref="J27:K27"/>
    <mergeCell ref="N27:O27"/>
    <mergeCell ref="P27:Q27"/>
    <mergeCell ref="R27:S27"/>
    <mergeCell ref="J30:K30"/>
    <mergeCell ref="N30:O30"/>
    <mergeCell ref="P30:Q30"/>
    <mergeCell ref="R30:S30"/>
    <mergeCell ref="Y28:Z28"/>
    <mergeCell ref="AB28:AC28"/>
    <mergeCell ref="AD28:AE28"/>
    <mergeCell ref="AF28:AG28"/>
    <mergeCell ref="AI28:AK28"/>
    <mergeCell ref="Y32:Z32"/>
    <mergeCell ref="AB32:AC32"/>
    <mergeCell ref="AD32:AE32"/>
    <mergeCell ref="AF32:AG32"/>
    <mergeCell ref="AI32:AK32"/>
    <mergeCell ref="AL32:AN32"/>
    <mergeCell ref="AI30:AK30"/>
    <mergeCell ref="AL30:AN30"/>
    <mergeCell ref="F32:G32"/>
    <mergeCell ref="H32:I32"/>
    <mergeCell ref="J32:K32"/>
    <mergeCell ref="N32:O32"/>
    <mergeCell ref="P32:Q32"/>
    <mergeCell ref="R32:S32"/>
    <mergeCell ref="U32:V32"/>
    <mergeCell ref="W32:X32"/>
    <mergeCell ref="U30:V30"/>
    <mergeCell ref="W30:X30"/>
    <mergeCell ref="Y30:Z30"/>
    <mergeCell ref="AB30:AC30"/>
    <mergeCell ref="AD30:AE30"/>
    <mergeCell ref="AF30:AG30"/>
    <mergeCell ref="F30:G30"/>
    <mergeCell ref="H30:I30"/>
  </mergeCells>
  <pageMargins left="0.98425196850393704" right="0.15748031496062992" top="0.51181102362204722" bottom="0.19685039370078741" header="0.51181102362204722" footer="0.19685039370078741"/>
  <pageSetup paperSize="9" scale="8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2019г</vt:lpstr>
      <vt:lpstr>'2019г'!Область_печати</vt:lpstr>
    </vt:vector>
  </TitlesOfParts>
  <Company>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Imperator</cp:lastModifiedBy>
  <cp:lastPrinted>2018-09-07T04:24:04Z</cp:lastPrinted>
  <dcterms:created xsi:type="dcterms:W3CDTF">2003-06-24T07:09:15Z</dcterms:created>
  <dcterms:modified xsi:type="dcterms:W3CDTF">2019-06-28T20:28:16Z</dcterms:modified>
</cp:coreProperties>
</file>